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ports\2019 20\Q2 2019_20\finale Unterlagen\"/>
    </mc:Choice>
  </mc:AlternateContent>
  <xr:revisionPtr revIDLastSave="0" documentId="13_ncr:1_{353BE937-E084-4AA8-8138-C9B152713970}" xr6:coauthVersionLast="36" xr6:coauthVersionMax="36" xr10:uidLastSave="{00000000-0000-0000-0000-000000000000}"/>
  <bookViews>
    <workbookView xWindow="0" yWindow="0" windowWidth="25200" windowHeight="11775" activeTab="3" xr2:uid="{0148CAC1-E6DF-4037-91BB-2FD19CBA2518}"/>
  </bookViews>
  <sheets>
    <sheet name="PL" sheetId="1" r:id="rId1"/>
    <sheet name="BS" sheetId="2" r:id="rId2"/>
    <sheet name="EQ" sheetId="3" r:id="rId3"/>
    <sheet name="CF" sheetId="4" r:id="rId4"/>
  </sheets>
  <definedNames>
    <definedName name="_Order1" hidden="1">255</definedName>
    <definedName name="_Order2" hidden="1">255</definedName>
    <definedName name="_Regression_Int" hidden="1">1</definedName>
    <definedName name="aaaaaa" hidden="1">{"GTI monthly IS",#N/A,FALSE,"gti";#N/A,#N/A,FALSE,"gti"}</definedName>
    <definedName name="ab">100000</definedName>
    <definedName name="abc" hidden="1">{"GTI monthly IS",#N/A,FALSE,"gti";#N/A,#N/A,FALSE,"gti"}</definedName>
    <definedName name="asdf" hidden="1">{"GTI monthly IS",#N/A,FALSE,"gti";#N/A,#N/A,FALSE,"gti"}</definedName>
    <definedName name="asdff" hidden="1">{"GTI monthly IS",#N/A,FALSE,"gti";#N/A,#N/A,FALSE,"gti"}</definedName>
    <definedName name="cc" hidden="1">{"GTI monthly IS",#N/A,FALSE,"gti";#N/A,#N/A,FALSE,"gti"}</definedName>
    <definedName name="coco" hidden="1">{"GTI monthly IS",#N/A,FALSE,"gti";#N/A,#N/A,FALSE,"gti"}</definedName>
    <definedName name="cust" hidden="1">{"GLI-Income Statement",#N/A,FALSE,"gli";"GLI - Balance Sheet Wksht",#N/A,FALSE,"gli";"GLI-Cash Flow",#N/A,FALSE,"gli";"GLI Qtrly Stats",#N/A,FALSE,"gli"}</definedName>
    <definedName name="_xlnm.Database">#REF!</definedName>
    <definedName name="_xlnm.Print_Area" localSheetId="1">BS!$A$1:$H$65</definedName>
    <definedName name="_xlnm.Print_Area" localSheetId="3">CF!$B$2:$H$59</definedName>
    <definedName name="_xlnm.Print_Area" localSheetId="2">EQ!$B$2:$P$32</definedName>
    <definedName name="_xlnm.Print_Area" localSheetId="0">PL!$B$2:$H$52</definedName>
    <definedName name="fdfss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ive" hidden="1">{"ONE",#N/A,FALSE,"Sheet1"}</definedName>
    <definedName name="gas" hidden="1">{"GTI monthly IS",#N/A,FALSE,"gti";#N/A,#N/A,FALSE,"gti"}</definedName>
    <definedName name="hhkhk" hidden="1">{"GTI monthly IS",#N/A,FALSE,"gti";#N/A,#N/A,FALSE,"gti"}</definedName>
    <definedName name="HISTORICAL" hidden="1">{"GTI monthly IS",#N/A,FALSE,"gti";#N/A,#N/A,FALSE,"gti"}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39141.7250115741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a" hidden="1">{"GTI monthly IS",#N/A,FALSE,"gti";#N/A,#N/A,FALSE,"gti"}</definedName>
    <definedName name="longh" hidden="1">{"GTI monthly IS",#N/A,FALSE,"gti";#N/A,#N/A,FALSE,"gti"}</definedName>
    <definedName name="mm" hidden="1">{"GLI-Income Statement",#N/A,FALSE,"gli";"GLI - Balance Sheet Wksht",#N/A,FALSE,"gli";"GLI-Cash Flow",#N/A,FALSE,"gli";"GLI Qtrly Stats",#N/A,FALSE,"gli"}</definedName>
    <definedName name="NNN" hidden="1">{"GTI monthly IS",#N/A,FALSE,"gti";#N/A,#N/A,FALSE,"gti"}</definedName>
    <definedName name="ss" hidden="1">{"GTI monthly IS",#N/A,FALSE,"gti";#N/A,#N/A,FALSE,"gti"}</definedName>
    <definedName name="tal" hidden="1">{"GLI-Income Statement",#N/A,FALSE,"gli";"GLI - Balance Sheet Wksht",#N/A,FALSE,"gli";"GLI-Cash Flow",#N/A,FALSE,"gli";"GLI Qtrly Stats",#N/A,FALSE,"gli"}</definedName>
    <definedName name="ten" hidden="1">{"ONE",#N/A,FALSE,"Sheet1"}</definedName>
    <definedName name="two" hidden="1">{"ONE",#N/A,FALSE,"Sheet1"}</definedName>
    <definedName name="v" hidden="1">{"GTI monthly IS",#N/A,FALSE,"gti";#N/A,#N/A,FALSE,"gti"}</definedName>
    <definedName name="vv" hidden="1">{"GTI monthly IS",#N/A,FALSE,"gti";#N/A,#N/A,FALSE,"gti"}</definedName>
    <definedName name="wrn.gti._.qtrly._.stats." hidden="1">{"GTI monthly IS",#N/A,FALSE,"gti";#N/A,#N/A,FALSE,"gti"}</definedName>
    <definedName name="wrn.ONE." hidden="1">{"ONE",#N/A,FALSE,"Sheet1"}</definedName>
    <definedName name="wrn.Print._.all._.GLI._.Reports." hidden="1">{"GLI-Income Statement",#N/A,FALSE,"gli";"GLI - Balance Sheet Wksht",#N/A,FALSE,"gli";"GLI-Cash Flow",#N/A,FALSE,"gli";"GLI Qtrly Stats",#N/A,FALSE,"gli"}</definedName>
    <definedName name="xxxxxx" hidden="1">{"ONE",#N/A,FALSE,"Sheet1"}</definedName>
    <definedName name="zu">83453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4" l="1"/>
</calcChain>
</file>

<file path=xl/sharedStrings.xml><?xml version="1.0" encoding="utf-8"?>
<sst xmlns="http://schemas.openxmlformats.org/spreadsheetml/2006/main" count="199" uniqueCount="162">
  <si>
    <t/>
  </si>
  <si>
    <t>H1 2018/19</t>
  </si>
  <si>
    <r>
      <t xml:space="preserve">H1 2019/20 </t>
    </r>
    <r>
      <rPr>
        <b/>
        <vertAlign val="superscript"/>
        <sz val="10"/>
        <rFont val="Arial"/>
        <family val="2"/>
      </rPr>
      <t>1)</t>
    </r>
  </si>
  <si>
    <t>3)</t>
  </si>
  <si>
    <t>1)</t>
  </si>
  <si>
    <t>2)</t>
  </si>
  <si>
    <r>
      <t xml:space="preserve">H1 2019/20 </t>
    </r>
    <r>
      <rPr>
        <b/>
        <vertAlign val="superscript"/>
        <sz val="10"/>
        <rFont val="Arial"/>
        <family val="2"/>
      </rPr>
      <t>5)</t>
    </r>
  </si>
  <si>
    <t>4)</t>
  </si>
  <si>
    <t>5)</t>
  </si>
  <si>
    <t>Umsatzerlöse</t>
  </si>
  <si>
    <t>Sonstige betriebliche Erträge</t>
  </si>
  <si>
    <t>Veränderung des Bestandes an Fertigerzeugnissen, unfertigen Erzeugnissen 
sowie an noch nicht abrechenbaren Leistungen</t>
  </si>
  <si>
    <t>Aufwendungen für Material und sonstige bezogene Herstellungsleistungen</t>
  </si>
  <si>
    <t>Personalaufwand</t>
  </si>
  <si>
    <t>Aufwand für planmäßige Abschreibungen</t>
  </si>
  <si>
    <t>Wertminderungen</t>
  </si>
  <si>
    <t>Sonstige betriebliche Aufwendungen</t>
  </si>
  <si>
    <t>Ergebnis aus betrieblicher Tätigkeit</t>
  </si>
  <si>
    <t>Finanzerträge</t>
  </si>
  <si>
    <t>Finanzaufwendungen</t>
  </si>
  <si>
    <t>Finanzergebnis</t>
  </si>
  <si>
    <t>Ergebnis vor Steuern</t>
  </si>
  <si>
    <t>Ertragsteuern</t>
  </si>
  <si>
    <t>Periodenergebnis</t>
  </si>
  <si>
    <t xml:space="preserve">Nicht beherrschende Anteile </t>
  </si>
  <si>
    <t>Den Anteilseignern der Gesellschaft zurechenbar</t>
  </si>
  <si>
    <t>Ergebnis je Aktie aus dem Periodenergebnis, das den Anteilseignern 
der Gesellschaft zurechenbar ist (in EUR)</t>
  </si>
  <si>
    <r>
      <t xml:space="preserve">verwässert und unverwässert </t>
    </r>
    <r>
      <rPr>
        <vertAlign val="superscript"/>
        <sz val="10"/>
        <rFont val="Arial"/>
        <family val="2"/>
      </rPr>
      <t>3)</t>
    </r>
  </si>
  <si>
    <t>Sonstiges Ergebnis</t>
  </si>
  <si>
    <t>Währungsumrechnungsdifferenzen</t>
  </si>
  <si>
    <t>Währungsumrechnungsdifferenzen aus Nettoinvestitionen in einen 
ausländischen Geschäftsbetrieb</t>
  </si>
  <si>
    <t>Veränderungen des beizulegenden Zeitwertes von Cashflow Hedges</t>
  </si>
  <si>
    <t>Steuern betreffend Posten, die in das Periodenergebnis umgegliedert werden</t>
  </si>
  <si>
    <t>Sonstiges Ergebnis der Periode nach Steuern</t>
  </si>
  <si>
    <t>Gesamtergebnis der Periode</t>
  </si>
  <si>
    <t>Die Erstanwendung von IFRS 16 zum 1. April 2019 erfolgte unter Anwendung der modifizierten retrospektiven Methode, die zu keiner Anpassung
der Vergleichsinformationen im Geschäftsjahr 2018/19 führt.</t>
  </si>
  <si>
    <t>Die Erstanwendung von IFRS 16 zum 1. April 2019 erfolgte unter Anwendung der modifizierten retrospektiven Methode, die zu keiner Anpassung der Vergleichsinformationen im Geschäftsjahr 2018/19 führt.</t>
  </si>
  <si>
    <t>Das anteilige operative Ergebnis aus Gemeinschaftsunternehmen enthielt im Geschäftsjahr 2018/19 auch Gewinne aus der Neubewertung von Anteilen in Höhe von TEUR 79.</t>
  </si>
  <si>
    <t>Ergebnis je Aktie bezogen auf 13,0 Mio. Aktien.</t>
  </si>
  <si>
    <t>Alle Beträge in TEUR</t>
  </si>
  <si>
    <t>Konsolidierte Gesamtergebnisrechnung.</t>
  </si>
  <si>
    <t>Verkürzter konsolidierter Zwischenbericht zum 30. September 2019.</t>
  </si>
  <si>
    <t>Konsolidierte Bilanz.</t>
  </si>
  <si>
    <t>31. März 2019</t>
  </si>
  <si>
    <r>
      <t xml:space="preserve">30. Sept. 2019 </t>
    </r>
    <r>
      <rPr>
        <b/>
        <vertAlign val="superscript"/>
        <sz val="10"/>
        <rFont val="Arial"/>
        <family val="2"/>
      </rPr>
      <t>1)</t>
    </r>
  </si>
  <si>
    <t>AKTIVA</t>
  </si>
  <si>
    <t>Sachanlagen</t>
  </si>
  <si>
    <t>Immaterielle Vermögenswerte</t>
  </si>
  <si>
    <t>Anteile an assoziierten Unternehmen und Gemeinschaftsunternehmen</t>
  </si>
  <si>
    <t>Sonstige langfristige finanzielle Vermögenswerte und Beteiligungen</t>
  </si>
  <si>
    <t>Langfristige Vertragsvermögenswerte aus Kundenverträgen</t>
  </si>
  <si>
    <t>Langfristige Leasingforderungen</t>
  </si>
  <si>
    <t xml:space="preserve">Sonstige langfristige Vermögenswerte </t>
  </si>
  <si>
    <t>Latente Steueransprüche</t>
  </si>
  <si>
    <t>Langfristige Vermögenswerte</t>
  </si>
  <si>
    <t>Vorräte</t>
  </si>
  <si>
    <t>Forderungen aus Lieferungen und Leistungen und sonstige kurzfristige Vermögenswerte</t>
  </si>
  <si>
    <t>Kurzfristige Vertragsvermögenswerte aus Kundenverträgen</t>
  </si>
  <si>
    <t>Kurzfristige Leasingforderungen</t>
  </si>
  <si>
    <t>Kurzfristige Steuerforderungen</t>
  </si>
  <si>
    <t>Sonstige kurzfristige finanzielle Vermögenswerte</t>
  </si>
  <si>
    <t>Liquide Mittel</t>
  </si>
  <si>
    <t>Kurzfristige Vermögenswerte</t>
  </si>
  <si>
    <t>SUMME AKTIVA</t>
  </si>
  <si>
    <t>EIGENKAPITAL</t>
  </si>
  <si>
    <t>Grundkapital</t>
  </si>
  <si>
    <t>Kapitalrücklage</t>
  </si>
  <si>
    <t>Konzernbilanzgewinn und andere Rücklagen</t>
  </si>
  <si>
    <t>Kapital und Rücklagen, die den Anteilseignern der Gesellschaft zurechenbar sind</t>
  </si>
  <si>
    <t>Nicht beherrschende Anteile</t>
  </si>
  <si>
    <t>SUMME EIGENKAPITAL</t>
  </si>
  <si>
    <t>VERBINDLICHKEITEN</t>
  </si>
  <si>
    <t>Langfristige Finanzverbindlichkeiten</t>
  </si>
  <si>
    <t>Langfristige Leasingverbindlichkeiten</t>
  </si>
  <si>
    <t>Verpflichtungen aus Leistungen an Arbeitnehmer nach Beendigung des Dienstverhältnisses</t>
  </si>
  <si>
    <t>Langfristige Rückstellungen</t>
  </si>
  <si>
    <t>Langfristige Vertragsverbindlichkeiten aus Kundenverträgen</t>
  </si>
  <si>
    <t xml:space="preserve">Sonstige langfristige Verbindlichkeiten </t>
  </si>
  <si>
    <t>Latente Steuerschulden</t>
  </si>
  <si>
    <t>Langfristige Verbindlichkeiten</t>
  </si>
  <si>
    <t>Kurzfristige Finanzverbindlichkeiten</t>
  </si>
  <si>
    <t>Kurzfristige Leasingverbindlichkeiten</t>
  </si>
  <si>
    <t>Verbindlichkeiten aus Lieferungen und Leistungen</t>
  </si>
  <si>
    <t>Kurzfristige Vertragsverbindlichkeiten aus Kundenverträgen</t>
  </si>
  <si>
    <t>Kurzfristige Rückstellungen</t>
  </si>
  <si>
    <t>Kurzfristige Steuerverbindlichkeiten</t>
  </si>
  <si>
    <t>Sonstige Verbindlichkeiten und Abgrenzungen</t>
  </si>
  <si>
    <t>Kurzfristige Verbindlichkeiten</t>
  </si>
  <si>
    <t>SUMME VERBINDLICHKEITEN</t>
  </si>
  <si>
    <t>SUMME PASSIVA</t>
  </si>
  <si>
    <t>Die Erstanwendung von IFRS 16 zum 1. April 2019 erfolgte unter Anwendung der modifizierten retrospektiven Methode, die zu keiner Anpassung der Vergleichsinformationen zum 31. März 2019 führt.</t>
  </si>
  <si>
    <t>Konsolidierte Eigenkapitalveränderungsrechnung.</t>
  </si>
  <si>
    <t>Summe
Eigen-
kapital</t>
  </si>
  <si>
    <t>Grund-
kapital</t>
  </si>
  <si>
    <t>Kapital-
rücklage</t>
  </si>
  <si>
    <t>Sonstige Rücklagen</t>
  </si>
  <si>
    <t>Konzern-
bilanz-
gewinn</t>
  </si>
  <si>
    <t>Stand 31. März 2019</t>
  </si>
  <si>
    <t>Effekte aus dem Erwerb von Anteilen an 
Tochterunternehmen (siehe Erläuterung 3)</t>
  </si>
  <si>
    <t>Kapitalveränderungen bei einem Tochterunternehmen</t>
  </si>
  <si>
    <t>Dividende</t>
  </si>
  <si>
    <t>Sonstiges Ergebnis der Periode:</t>
  </si>
  <si>
    <t>Stand 30. September 2019</t>
  </si>
  <si>
    <t>Stand 31. März 2018</t>
  </si>
  <si>
    <t>Umgliederungen von sonstigen Rücklagen zu Konzernbilanzgewinn</t>
  </si>
  <si>
    <t>Stand 1. April 2018 angepasst</t>
  </si>
  <si>
    <t>Effekte aus dem Erwerb von Anteilen an 
Tochterunternehmen</t>
  </si>
  <si>
    <t>Kapitalerhöhung bei einem Tochternunternehmen</t>
  </si>
  <si>
    <t xml:space="preserve">Periodenergebnis </t>
  </si>
  <si>
    <t xml:space="preserve">Währungsumrechnungsdifferenzen </t>
  </si>
  <si>
    <t>Veränderungen des beizulegenden Zeitwertes von Cashflow-Hedges</t>
  </si>
  <si>
    <t xml:space="preserve">Stand 30. September 2018 </t>
  </si>
  <si>
    <t>Planmäßige Abschreibungen</t>
  </si>
  <si>
    <t>Veränderung Verpflichtungen aus Leistungen an Arbeitnehmer nach 
Beendigung des Dienstverhältnisses</t>
  </si>
  <si>
    <t>Veränderung langfristige Forderungen aus Lieferungen und Leistungen</t>
  </si>
  <si>
    <t>Veränderung langfristige Verbindlichkeiten aus Lieferungen und Leistungen</t>
  </si>
  <si>
    <t>Nettozahlungen von Ertragsteuern</t>
  </si>
  <si>
    <t>Zinseinnahmen</t>
  </si>
  <si>
    <t>Zinsausgaben</t>
  </si>
  <si>
    <t>Sonstige (netto)</t>
  </si>
  <si>
    <t>Cashflow aus dem Ergebnis</t>
  </si>
  <si>
    <r>
      <t xml:space="preserve">Veränderung sonstige langfristige Verbindlichkeiten und Rückstellungen </t>
    </r>
    <r>
      <rPr>
        <vertAlign val="superscript"/>
        <sz val="10"/>
        <rFont val="Arial"/>
        <family val="2"/>
      </rPr>
      <t>2)</t>
    </r>
  </si>
  <si>
    <r>
      <t xml:space="preserve">Veränderung sonstige langfristige Forderungen und Vermögenswerte </t>
    </r>
    <r>
      <rPr>
        <vertAlign val="superscript"/>
        <sz val="10"/>
        <rFont val="Arial"/>
        <family val="2"/>
      </rPr>
      <t>1)</t>
    </r>
  </si>
  <si>
    <t>Veränderung des Nettoumlaufvermögens:</t>
  </si>
  <si>
    <r>
      <t xml:space="preserve">Veränderung Forderungen aus Lieferungen und Leistungen und sonstiger kurzfristiger Vermögenswerte </t>
    </r>
    <r>
      <rPr>
        <vertAlign val="superscript"/>
        <sz val="10"/>
        <rFont val="Arial"/>
        <family val="2"/>
      </rPr>
      <t>1)</t>
    </r>
  </si>
  <si>
    <t>Veränderung Vorräte</t>
  </si>
  <si>
    <r>
      <t xml:space="preserve">Veränderung Verbindlichkeiten aus Lieferungen und Leistungen und sonstiger 
kurzfristiger Verbindlichkeiten </t>
    </r>
    <r>
      <rPr>
        <vertAlign val="superscript"/>
        <sz val="10"/>
        <rFont val="Arial"/>
        <family val="2"/>
      </rPr>
      <t>2)</t>
    </r>
  </si>
  <si>
    <t>Veränderung kurzfristige Rückstellungen</t>
  </si>
  <si>
    <t>Veränderung des Nettoumlaufvermögens</t>
  </si>
  <si>
    <t>Cashflow aus betrieblicher Tätigkeit</t>
  </si>
  <si>
    <t>Ankauf von Sachanlagen</t>
  </si>
  <si>
    <t>Ankauf von immateriellen Vermögenswerten</t>
  </si>
  <si>
    <t>Zahlungen für den Erwerb von Gesellschaften (abzüglich ihrer liquiden Mittel)</t>
  </si>
  <si>
    <t>Zahlungen für den Erwerb von Anteilen an at-equity-konsolidierten Gesellschaften und gemeinschaftlichen Tätigkeiten</t>
  </si>
  <si>
    <t>Einzahlungen aus dem Verkauf von Sachanlagen und immateriellen Vermögenswerten</t>
  </si>
  <si>
    <t>Einzahlungen aus dem Verkauf von Wertpapieren und sonstigen langfristigen Finanzanlagen</t>
  </si>
  <si>
    <t>Cashflow aus Investitionstätigkeit</t>
  </si>
  <si>
    <r>
      <t>Free Cashflow</t>
    </r>
    <r>
      <rPr>
        <b/>
        <vertAlign val="superscript"/>
        <sz val="10"/>
        <rFont val="Arial"/>
        <family val="2"/>
      </rPr>
      <t xml:space="preserve"> 3)</t>
    </r>
  </si>
  <si>
    <t>Kapitalanpassungen von Anteilseignern bei einem Tochterunternehmen</t>
  </si>
  <si>
    <t>An die Aktionäre der Gesellschaft gezahlte Dividende</t>
  </si>
  <si>
    <t>Zahlung für den Erwerb von nicht beherrschenden Anteilen</t>
  </si>
  <si>
    <t>Zunahme langfristiger Finanzverbindlichkeiten</t>
  </si>
  <si>
    <t>Zunahme kurzfristiger Finanzverbindlichkeiten</t>
  </si>
  <si>
    <t>Abnahme kurzfristiger Finanzverbindlichkeiten</t>
  </si>
  <si>
    <t>Auszahlungen betreffend Leasing</t>
  </si>
  <si>
    <t>Cashflow aus Finanzierungstätigkeit</t>
  </si>
  <si>
    <t>Anfangsbestand Finanzmittel</t>
  </si>
  <si>
    <t>Auswirkungen von Wechselkursänderungen</t>
  </si>
  <si>
    <t>Endbestand Finanzmittel</t>
  </si>
  <si>
    <r>
      <t>Veränderung des Finanzmittelbestands</t>
    </r>
    <r>
      <rPr>
        <vertAlign val="superscript"/>
        <sz val="10"/>
        <rFont val="Arial"/>
        <family val="2"/>
      </rPr>
      <t xml:space="preserve"> 4)</t>
    </r>
  </si>
  <si>
    <t xml:space="preserve">Anpassungen aufgrund des neuen IFRS 9 Standards </t>
  </si>
  <si>
    <t xml:space="preserve">Latente Steuern auf Anpassungen aufgrund des neuen IFRS 9 Standards </t>
  </si>
  <si>
    <t>Konsolidierte Kapitalflussrechnung.</t>
  </si>
  <si>
    <t>Inklusive „Vertragsvermögenswerte aus Kundenverträgen“</t>
  </si>
  <si>
    <t>Inklusive „Vertragsverbindlichkeiten aus Kundenverträgen“</t>
  </si>
  <si>
    <t>Cashflow aus betrieblicher Tätigkeit + Cashflow aus Investitionstätigkeit</t>
  </si>
  <si>
    <t>Free Cashflow + Cashflow aus Finanzierungstätigkeit</t>
  </si>
  <si>
    <r>
      <t>Anteiliges Ergebnis aus assoziierten Unternehmen und Gemeinschaftsunternehmen</t>
    </r>
    <r>
      <rPr>
        <vertAlign val="superscript"/>
        <sz val="10"/>
        <rFont val="Arial"/>
        <family val="2"/>
      </rPr>
      <t xml:space="preserve"> 2)</t>
    </r>
  </si>
  <si>
    <t>Anteiliges Ergebnis aus assoziierten Unternehmen und Gemeinschaftsunternehmen 
als Finanzinvestitionen</t>
  </si>
  <si>
    <t xml:space="preserve">   Posten, später in das Periodenergebnis umzugliedern</t>
  </si>
  <si>
    <t xml:space="preserve">   Posten, später nicht in das Periodenergebnis umzugliedern</t>
  </si>
  <si>
    <t>Ankauf von Wertpapieren, Beteiligungen und sonstigen langfristigen Finanzanlagen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</si>
</sst>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</cellStyleXfs>
  <cellXfs count="182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3" fontId="1" fillId="0" borderId="7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1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wrapText="1" indent="1"/>
    </xf>
    <xf numFmtId="3" fontId="1" fillId="0" borderId="8" xfId="0" applyNumberFormat="1" applyFont="1" applyFill="1" applyBorder="1" applyAlignment="1">
      <alignment horizontal="right" indent="1"/>
    </xf>
    <xf numFmtId="0" fontId="1" fillId="0" borderId="9" xfId="0" applyFont="1" applyFill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 indent="2"/>
    </xf>
    <xf numFmtId="4" fontId="1" fillId="0" borderId="11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 indent="1"/>
    </xf>
    <xf numFmtId="4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wrapText="1" indent="2"/>
    </xf>
    <xf numFmtId="0" fontId="1" fillId="0" borderId="9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2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8" xfId="0" quotePrefix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>
      <alignment horizontal="right" vertical="center" indent="1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indent="1"/>
    </xf>
    <xf numFmtId="4" fontId="1" fillId="0" borderId="0" xfId="0" applyNumberFormat="1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10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indent="1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3" fontId="2" fillId="0" borderId="9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left" vertical="center" indent="1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indent="1"/>
    </xf>
    <xf numFmtId="3" fontId="1" fillId="3" borderId="9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2" fillId="3" borderId="7" xfId="0" applyNumberFormat="1" applyFont="1" applyFill="1" applyBorder="1" applyAlignment="1">
      <alignment horizontal="righ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164" fontId="1" fillId="0" borderId="0" xfId="3" applyFont="1" applyBorder="1" applyAlignment="1">
      <alignment vertical="center"/>
    </xf>
    <xf numFmtId="164" fontId="2" fillId="0" borderId="0" xfId="3" applyFont="1" applyBorder="1" applyAlignment="1">
      <alignment vertical="center"/>
    </xf>
    <xf numFmtId="3" fontId="1" fillId="3" borderId="6" xfId="0" applyNumberFormat="1" applyFont="1" applyFill="1" applyBorder="1" applyAlignment="1">
      <alignment horizontal="right" vertical="center" indent="1"/>
    </xf>
    <xf numFmtId="164" fontId="1" fillId="0" borderId="0" xfId="3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right" vertical="center" indent="1"/>
    </xf>
    <xf numFmtId="3" fontId="2" fillId="3" borderId="8" xfId="0" applyNumberFormat="1" applyFont="1" applyFill="1" applyBorder="1" applyAlignment="1">
      <alignment horizontal="right" vertical="center" indent="1"/>
    </xf>
    <xf numFmtId="3" fontId="1" fillId="4" borderId="7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indent="1"/>
    </xf>
    <xf numFmtId="3" fontId="1" fillId="4" borderId="9" xfId="0" applyNumberFormat="1" applyFont="1" applyFill="1" applyBorder="1" applyAlignment="1">
      <alignment horizontal="right" vertical="center" indent="1"/>
    </xf>
    <xf numFmtId="3" fontId="2" fillId="4" borderId="10" xfId="0" applyNumberFormat="1" applyFont="1" applyFill="1" applyBorder="1" applyAlignment="1">
      <alignment horizontal="right" vertical="center" indent="1"/>
    </xf>
    <xf numFmtId="4" fontId="1" fillId="4" borderId="11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top"/>
    </xf>
    <xf numFmtId="0" fontId="1" fillId="2" borderId="8" xfId="0" applyFont="1" applyFill="1" applyBorder="1" applyAlignment="1">
      <alignment horizontal="lef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3" fontId="1" fillId="3" borderId="10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3" fontId="1" fillId="0" borderId="14" xfId="0" applyNumberFormat="1" applyFont="1" applyFill="1" applyBorder="1" applyAlignment="1">
      <alignment horizontal="right" vertical="center" indent="1"/>
    </xf>
    <xf numFmtId="165" fontId="1" fillId="3" borderId="14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indent="1"/>
    </xf>
    <xf numFmtId="3" fontId="1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14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2"/>
    </xf>
    <xf numFmtId="3" fontId="1" fillId="0" borderId="10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3" fontId="1" fillId="3" borderId="10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0" fontId="1" fillId="3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right" vertical="center" indent="1"/>
    </xf>
    <xf numFmtId="3" fontId="2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right" vertical="center" indent="1"/>
    </xf>
    <xf numFmtId="3" fontId="1" fillId="4" borderId="10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wrapText="1" indent="1"/>
    </xf>
    <xf numFmtId="3" fontId="1" fillId="4" borderId="14" xfId="0" applyNumberFormat="1" applyFont="1" applyFill="1" applyBorder="1" applyAlignment="1">
      <alignment horizontal="right" vertical="center" indent="1"/>
    </xf>
    <xf numFmtId="0" fontId="1" fillId="4" borderId="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2" fillId="0" borderId="6" xfId="0" quotePrefix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2" fillId="3" borderId="6" xfId="0" quotePrefix="1" applyNumberFormat="1" applyFont="1" applyFill="1" applyBorder="1" applyAlignment="1">
      <alignment horizontal="right" vertical="center" wrapText="1"/>
    </xf>
    <xf numFmtId="3" fontId="2" fillId="0" borderId="0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3" fontId="2" fillId="3" borderId="0" xfId="0" quotePrefix="1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top" wrapText="1"/>
    </xf>
    <xf numFmtId="3" fontId="2" fillId="0" borderId="6" xfId="0" applyNumberFormat="1" applyFont="1" applyFill="1" applyBorder="1" applyAlignment="1">
      <alignment horizontal="center" vertical="center" wrapText="1"/>
    </xf>
  </cellXfs>
  <cellStyles count="4">
    <cellStyle name="Komma" xfId="3" builtinId="3"/>
    <cellStyle name="Normal 15 2" xfId="2" xr:uid="{62A104C7-34AC-4953-B037-6B493994F52C}"/>
    <cellStyle name="Standard" xfId="0" builtinId="0"/>
    <cellStyle name="Standard 2 2 2 2" xfId="1" xr:uid="{C573AD0F-F48A-4639-AA40-CC1003006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5CD3-61C7-4F7B-AB3E-E745E1B715D6}">
  <sheetPr>
    <tabColor rgb="FF92D050"/>
    <pageSetUpPr fitToPage="1"/>
  </sheetPr>
  <dimension ref="A1:P51"/>
  <sheetViews>
    <sheetView showGridLines="0" zoomScaleNormal="100" zoomScalePageLayoutView="130" workbookViewId="0">
      <pane ySplit="7" topLeftCell="A8" activePane="bottomLeft" state="frozen"/>
      <selection activeCell="D24" sqref="D24"/>
      <selection pane="bottomLeft" activeCell="J8" sqref="J8:L45"/>
    </sheetView>
  </sheetViews>
  <sheetFormatPr baseColWidth="10" defaultColWidth="11.42578125" defaultRowHeight="12.75" x14ac:dyDescent="0.2"/>
  <cols>
    <col min="1" max="1" width="7.42578125" style="2" customWidth="1"/>
    <col min="2" max="2" width="5.28515625" style="3" bestFit="1" customWidth="1"/>
    <col min="3" max="3" width="84.42578125" style="3" bestFit="1" customWidth="1"/>
    <col min="4" max="4" width="3.7109375" style="3" customWidth="1"/>
    <col min="5" max="5" width="15.140625" style="3" customWidth="1"/>
    <col min="6" max="6" width="3.7109375" style="3" customWidth="1"/>
    <col min="7" max="7" width="15.140625" style="3" customWidth="1"/>
    <col min="8" max="8" width="4.7109375" style="3" bestFit="1" customWidth="1"/>
    <col min="9" max="14" width="12.42578125" style="3" customWidth="1"/>
    <col min="15" max="16" width="12.42578125" style="109" customWidth="1"/>
    <col min="17" max="21" width="12.42578125" style="3" customWidth="1"/>
    <col min="22" max="16384" width="11.42578125" style="3"/>
  </cols>
  <sheetData>
    <row r="1" spans="1:16" x14ac:dyDescent="0.2">
      <c r="D1" s="1"/>
      <c r="E1" s="1"/>
      <c r="F1" s="1"/>
      <c r="G1" s="1"/>
    </row>
    <row r="2" spans="1:16" ht="12.75" customHeight="1" x14ac:dyDescent="0.2">
      <c r="B2" s="7"/>
      <c r="C2" s="8"/>
      <c r="D2" s="9"/>
      <c r="E2" s="9"/>
      <c r="F2" s="9"/>
      <c r="G2" s="9"/>
      <c r="H2" s="10"/>
    </row>
    <row r="3" spans="1:16" x14ac:dyDescent="0.2">
      <c r="B3" s="11"/>
      <c r="C3" s="12" t="s">
        <v>41</v>
      </c>
      <c r="D3" s="13"/>
      <c r="E3" s="13"/>
      <c r="F3" s="13"/>
      <c r="G3" s="13"/>
      <c r="H3" s="14"/>
    </row>
    <row r="4" spans="1:16" ht="12.75" customHeight="1" x14ac:dyDescent="0.2">
      <c r="B4" s="11"/>
      <c r="C4" s="12"/>
      <c r="D4" s="13"/>
      <c r="E4" s="13"/>
      <c r="F4" s="13"/>
      <c r="G4" s="13"/>
      <c r="H4" s="14"/>
    </row>
    <row r="5" spans="1:16" x14ac:dyDescent="0.2">
      <c r="B5" s="11"/>
      <c r="C5" s="12" t="s">
        <v>40</v>
      </c>
      <c r="D5" s="13"/>
      <c r="E5" s="13"/>
      <c r="F5" s="13"/>
      <c r="G5" s="13"/>
      <c r="H5" s="14"/>
    </row>
    <row r="6" spans="1:16" x14ac:dyDescent="0.2">
      <c r="B6" s="11"/>
      <c r="C6" s="12"/>
      <c r="D6" s="13"/>
      <c r="E6" s="13"/>
      <c r="F6" s="13"/>
      <c r="G6" s="13"/>
      <c r="H6" s="14"/>
    </row>
    <row r="7" spans="1:16" s="18" customFormat="1" ht="13.15" customHeight="1" x14ac:dyDescent="0.2">
      <c r="A7" s="16"/>
      <c r="B7" s="11"/>
      <c r="C7" s="168" t="s">
        <v>39</v>
      </c>
      <c r="D7" s="13"/>
      <c r="E7" s="172" t="s">
        <v>1</v>
      </c>
      <c r="F7" s="173"/>
      <c r="G7" s="174" t="s">
        <v>2</v>
      </c>
      <c r="H7" s="17"/>
      <c r="O7" s="110"/>
      <c r="P7" s="110"/>
    </row>
    <row r="8" spans="1:16" ht="14.25" customHeight="1" x14ac:dyDescent="0.2">
      <c r="B8" s="19"/>
      <c r="C8" s="20" t="s">
        <v>9</v>
      </c>
      <c r="D8" s="13"/>
      <c r="E8" s="21">
        <v>335839.02470776404</v>
      </c>
      <c r="F8" s="13"/>
      <c r="G8" s="117">
        <v>359232.24189078499</v>
      </c>
      <c r="H8" s="14"/>
      <c r="J8" s="109"/>
      <c r="K8" s="109"/>
      <c r="L8" s="109"/>
      <c r="M8" s="1"/>
    </row>
    <row r="9" spans="1:16" ht="14.25" customHeight="1" x14ac:dyDescent="0.2">
      <c r="B9" s="19"/>
      <c r="C9" s="22" t="s">
        <v>10</v>
      </c>
      <c r="D9" s="13"/>
      <c r="E9" s="24">
        <v>5507.2740090198304</v>
      </c>
      <c r="F9" s="13"/>
      <c r="G9" s="118">
        <v>5169.6502425108092</v>
      </c>
      <c r="H9" s="14"/>
      <c r="J9" s="109"/>
      <c r="K9" s="109"/>
      <c r="L9" s="109"/>
      <c r="M9" s="1"/>
    </row>
    <row r="10" spans="1:16" ht="25.5" x14ac:dyDescent="0.2">
      <c r="B10" s="19"/>
      <c r="C10" s="25" t="s">
        <v>11</v>
      </c>
      <c r="D10" s="13"/>
      <c r="E10" s="26">
        <v>3884.6144689753496</v>
      </c>
      <c r="F10" s="13"/>
      <c r="G10" s="119">
        <v>1764.5043181630401</v>
      </c>
      <c r="H10" s="14"/>
      <c r="J10" s="109"/>
      <c r="K10" s="109"/>
      <c r="L10" s="109"/>
      <c r="M10" s="1"/>
    </row>
    <row r="11" spans="1:16" ht="14.25" customHeight="1" x14ac:dyDescent="0.2">
      <c r="B11" s="19"/>
      <c r="C11" s="22" t="s">
        <v>12</v>
      </c>
      <c r="D11" s="13"/>
      <c r="E11" s="24">
        <v>-140527.643334419</v>
      </c>
      <c r="F11" s="13"/>
      <c r="G11" s="118">
        <v>-156856.25825429999</v>
      </c>
      <c r="H11" s="14"/>
      <c r="J11" s="109"/>
      <c r="K11" s="109"/>
      <c r="L11" s="109"/>
      <c r="M11" s="1"/>
    </row>
    <row r="12" spans="1:16" ht="14.25" customHeight="1" x14ac:dyDescent="0.2">
      <c r="B12" s="19"/>
      <c r="C12" s="22" t="s">
        <v>13</v>
      </c>
      <c r="D12" s="13"/>
      <c r="E12" s="24">
        <v>-120156.902351645</v>
      </c>
      <c r="F12" s="13"/>
      <c r="G12" s="118">
        <v>-130083.108579529</v>
      </c>
      <c r="H12" s="14"/>
      <c r="J12" s="109"/>
      <c r="K12" s="109"/>
      <c r="L12" s="109"/>
      <c r="M12" s="1"/>
    </row>
    <row r="13" spans="1:16" ht="14.25" customHeight="1" x14ac:dyDescent="0.2">
      <c r="B13" s="19"/>
      <c r="C13" s="22" t="s">
        <v>14</v>
      </c>
      <c r="D13" s="13"/>
      <c r="E13" s="24">
        <v>-7009.4647194786694</v>
      </c>
      <c r="F13" s="13"/>
      <c r="G13" s="118">
        <v>-13605.5261932633</v>
      </c>
      <c r="H13" s="14"/>
      <c r="J13" s="109"/>
      <c r="K13" s="109"/>
      <c r="L13" s="109"/>
      <c r="M13" s="1"/>
    </row>
    <row r="14" spans="1:16" ht="14.25" customHeight="1" x14ac:dyDescent="0.2">
      <c r="B14" s="19"/>
      <c r="C14" s="27" t="s">
        <v>15</v>
      </c>
      <c r="D14" s="13"/>
      <c r="E14" s="29">
        <v>0</v>
      </c>
      <c r="F14" s="13"/>
      <c r="G14" s="120">
        <v>-4200</v>
      </c>
      <c r="H14" s="14"/>
      <c r="J14" s="109"/>
      <c r="K14" s="109"/>
      <c r="L14" s="109"/>
      <c r="M14" s="1"/>
    </row>
    <row r="15" spans="1:16" ht="14.25" customHeight="1" x14ac:dyDescent="0.2">
      <c r="B15" s="19"/>
      <c r="C15" s="27" t="s">
        <v>16</v>
      </c>
      <c r="D15" s="13"/>
      <c r="E15" s="29">
        <v>-60007.529211013396</v>
      </c>
      <c r="F15" s="13"/>
      <c r="G15" s="120">
        <v>-51775.578549194499</v>
      </c>
      <c r="H15" s="14"/>
      <c r="J15" s="109"/>
      <c r="K15" s="109"/>
      <c r="L15" s="109"/>
      <c r="M15" s="1"/>
    </row>
    <row r="16" spans="1:16" ht="14.25" customHeight="1" x14ac:dyDescent="0.2">
      <c r="B16" s="19"/>
      <c r="C16" s="135" t="s">
        <v>157</v>
      </c>
      <c r="D16" s="13"/>
      <c r="E16" s="127">
        <v>268.11857000000003</v>
      </c>
      <c r="F16" s="13"/>
      <c r="G16" s="163">
        <v>-857.08681000000001</v>
      </c>
      <c r="H16" s="14"/>
      <c r="J16" s="109"/>
      <c r="K16" s="109"/>
      <c r="L16" s="109"/>
      <c r="M16" s="1"/>
    </row>
    <row r="17" spans="1:16" s="18" customFormat="1" ht="14.25" customHeight="1" x14ac:dyDescent="0.2">
      <c r="A17" s="16"/>
      <c r="B17" s="30"/>
      <c r="C17" s="62" t="s">
        <v>17</v>
      </c>
      <c r="D17" s="13"/>
      <c r="E17" s="51">
        <v>17797.492139202099</v>
      </c>
      <c r="F17" s="13"/>
      <c r="G17" s="162">
        <v>8788.8380651713906</v>
      </c>
      <c r="H17" s="17"/>
      <c r="I17" s="5"/>
      <c r="J17" s="109"/>
      <c r="K17" s="109"/>
      <c r="L17" s="109"/>
      <c r="M17" s="1"/>
      <c r="O17" s="109"/>
      <c r="P17" s="109"/>
    </row>
    <row r="18" spans="1:16" x14ac:dyDescent="0.2">
      <c r="B18" s="19"/>
      <c r="C18" s="22" t="s">
        <v>18</v>
      </c>
      <c r="D18" s="13"/>
      <c r="E18" s="24">
        <v>1972.41251571931</v>
      </c>
      <c r="F18" s="13"/>
      <c r="G18" s="118">
        <v>2566.9322468362798</v>
      </c>
      <c r="H18" s="14"/>
      <c r="J18" s="109"/>
      <c r="K18" s="109"/>
      <c r="L18" s="109"/>
      <c r="M18" s="1"/>
    </row>
    <row r="19" spans="1:16" ht="14.25" customHeight="1" x14ac:dyDescent="0.2">
      <c r="B19" s="19"/>
      <c r="C19" s="135" t="s">
        <v>19</v>
      </c>
      <c r="D19" s="13"/>
      <c r="E19" s="127">
        <v>-7810.1867723813593</v>
      </c>
      <c r="F19" s="13"/>
      <c r="G19" s="163">
        <v>-6977.1718952301499</v>
      </c>
      <c r="H19" s="14"/>
      <c r="J19" s="109"/>
      <c r="K19" s="109"/>
      <c r="L19" s="109"/>
      <c r="M19" s="1"/>
    </row>
    <row r="20" spans="1:16" s="18" customFormat="1" ht="14.25" customHeight="1" x14ac:dyDescent="0.2">
      <c r="A20" s="16"/>
      <c r="B20" s="30"/>
      <c r="C20" s="62" t="s">
        <v>20</v>
      </c>
      <c r="D20" s="13"/>
      <c r="E20" s="51">
        <v>-5837.77425666205</v>
      </c>
      <c r="F20" s="13"/>
      <c r="G20" s="162">
        <v>-4410.2396483938701</v>
      </c>
      <c r="H20" s="17"/>
      <c r="J20" s="109"/>
      <c r="K20" s="109"/>
      <c r="L20" s="109"/>
      <c r="M20" s="1"/>
      <c r="O20" s="109"/>
      <c r="P20" s="109"/>
    </row>
    <row r="21" spans="1:16" ht="25.5" x14ac:dyDescent="0.2">
      <c r="B21" s="19"/>
      <c r="C21" s="164" t="s">
        <v>158</v>
      </c>
      <c r="D21" s="13"/>
      <c r="E21" s="131">
        <v>0</v>
      </c>
      <c r="F21" s="13"/>
      <c r="G21" s="165">
        <v>-731.65438000000006</v>
      </c>
      <c r="H21" s="14"/>
      <c r="J21" s="109"/>
      <c r="K21" s="109"/>
      <c r="L21" s="109"/>
      <c r="M21" s="1"/>
    </row>
    <row r="22" spans="1:16" s="18" customFormat="1" ht="14.25" customHeight="1" x14ac:dyDescent="0.2">
      <c r="A22" s="16"/>
      <c r="B22" s="30"/>
      <c r="C22" s="62" t="s">
        <v>21</v>
      </c>
      <c r="D22" s="13"/>
      <c r="E22" s="51">
        <v>11959.717882540201</v>
      </c>
      <c r="F22" s="13"/>
      <c r="G22" s="162">
        <v>3646.9440367775501</v>
      </c>
      <c r="H22" s="17"/>
      <c r="J22" s="109"/>
      <c r="K22" s="109"/>
      <c r="L22" s="109"/>
      <c r="M22" s="1"/>
      <c r="O22" s="109"/>
      <c r="P22" s="109"/>
    </row>
    <row r="23" spans="1:16" ht="14.25" customHeight="1" x14ac:dyDescent="0.2">
      <c r="B23" s="19"/>
      <c r="C23" s="133" t="s">
        <v>22</v>
      </c>
      <c r="D23" s="13"/>
      <c r="E23" s="131">
        <v>-3567.8908618391101</v>
      </c>
      <c r="F23" s="13"/>
      <c r="G23" s="165">
        <v>-1308.92150171921</v>
      </c>
      <c r="H23" s="14"/>
      <c r="J23" s="109"/>
      <c r="K23" s="109"/>
      <c r="L23" s="109"/>
      <c r="M23" s="1"/>
    </row>
    <row r="24" spans="1:16" ht="14.25" customHeight="1" x14ac:dyDescent="0.2">
      <c r="B24" s="19"/>
      <c r="C24" s="62" t="s">
        <v>23</v>
      </c>
      <c r="D24" s="13"/>
      <c r="E24" s="51">
        <v>8391.8270207010701</v>
      </c>
      <c r="F24" s="13"/>
      <c r="G24" s="162">
        <v>2338.0225350584601</v>
      </c>
      <c r="H24" s="14"/>
      <c r="J24" s="109"/>
      <c r="K24" s="109"/>
      <c r="L24" s="109"/>
      <c r="M24" s="1"/>
    </row>
    <row r="25" spans="1:16" s="18" customFormat="1" x14ac:dyDescent="0.2">
      <c r="A25" s="16"/>
      <c r="B25" s="11"/>
      <c r="C25" s="39" t="s">
        <v>25</v>
      </c>
      <c r="D25" s="13"/>
      <c r="E25" s="24">
        <v>9046.7908806680789</v>
      </c>
      <c r="F25" s="13"/>
      <c r="G25" s="118">
        <v>2276.8410786163604</v>
      </c>
      <c r="H25" s="17"/>
      <c r="J25" s="109"/>
      <c r="K25" s="109"/>
      <c r="L25" s="109"/>
      <c r="M25" s="1"/>
      <c r="O25" s="109"/>
      <c r="P25" s="109"/>
    </row>
    <row r="26" spans="1:16" x14ac:dyDescent="0.2">
      <c r="B26" s="19"/>
      <c r="C26" s="41" t="s">
        <v>24</v>
      </c>
      <c r="D26" s="13"/>
      <c r="E26" s="29">
        <v>-654.96385996723507</v>
      </c>
      <c r="F26" s="13"/>
      <c r="G26" s="120">
        <v>61.181456441689697</v>
      </c>
      <c r="H26" s="14"/>
      <c r="J26" s="109"/>
      <c r="K26" s="109"/>
      <c r="L26" s="109"/>
      <c r="M26" s="1"/>
    </row>
    <row r="27" spans="1:16" x14ac:dyDescent="0.2">
      <c r="B27" s="19"/>
      <c r="C27" s="31"/>
      <c r="D27" s="13"/>
      <c r="E27" s="33">
        <v>8391.8270207010701</v>
      </c>
      <c r="F27" s="13"/>
      <c r="G27" s="121">
        <v>2338.0225350584601</v>
      </c>
      <c r="H27" s="14"/>
      <c r="J27" s="109"/>
      <c r="K27" s="109"/>
      <c r="L27" s="109"/>
      <c r="M27" s="1"/>
    </row>
    <row r="28" spans="1:16" s="18" customFormat="1" ht="25.5" x14ac:dyDescent="0.2">
      <c r="A28" s="16"/>
      <c r="B28" s="11"/>
      <c r="C28" s="144" t="s">
        <v>26</v>
      </c>
      <c r="D28" s="13"/>
      <c r="E28" s="50"/>
      <c r="F28" s="13"/>
      <c r="G28" s="166"/>
      <c r="H28" s="17"/>
      <c r="J28" s="109"/>
      <c r="K28" s="109"/>
      <c r="L28" s="109"/>
      <c r="M28" s="1"/>
      <c r="O28" s="109"/>
      <c r="P28" s="109"/>
    </row>
    <row r="29" spans="1:16" ht="14.25" customHeight="1" x14ac:dyDescent="0.2">
      <c r="B29" s="19"/>
      <c r="C29" s="35" t="s">
        <v>27</v>
      </c>
      <c r="D29" s="13"/>
      <c r="E29" s="36">
        <v>0.69590699082061613</v>
      </c>
      <c r="F29" s="13"/>
      <c r="G29" s="122">
        <v>0.17514162143202772</v>
      </c>
      <c r="H29" s="14"/>
      <c r="J29" s="109"/>
      <c r="K29" s="109"/>
      <c r="L29" s="109"/>
      <c r="M29" s="1"/>
    </row>
    <row r="30" spans="1:16" ht="14.25" customHeight="1" x14ac:dyDescent="0.2">
      <c r="B30" s="19"/>
      <c r="C30" s="34"/>
      <c r="D30" s="13"/>
      <c r="E30" s="24"/>
      <c r="F30" s="13"/>
      <c r="G30" s="118"/>
      <c r="H30" s="14"/>
      <c r="J30" s="109"/>
      <c r="K30" s="109"/>
      <c r="L30" s="109"/>
      <c r="M30" s="1"/>
    </row>
    <row r="31" spans="1:16" x14ac:dyDescent="0.2">
      <c r="B31" s="19"/>
      <c r="C31" s="37" t="s">
        <v>28</v>
      </c>
      <c r="D31" s="13"/>
      <c r="E31" s="38"/>
      <c r="F31" s="13"/>
      <c r="G31" s="118"/>
      <c r="H31" s="14"/>
      <c r="J31" s="109"/>
      <c r="K31" s="109"/>
      <c r="L31" s="109"/>
      <c r="M31" s="1"/>
    </row>
    <row r="32" spans="1:16" x14ac:dyDescent="0.2">
      <c r="B32" s="19"/>
      <c r="C32" s="39" t="s">
        <v>29</v>
      </c>
      <c r="D32" s="13"/>
      <c r="E32" s="24">
        <v>-3207.8752122311298</v>
      </c>
      <c r="F32" s="13"/>
      <c r="G32" s="118">
        <v>-1569.2607866288602</v>
      </c>
      <c r="H32" s="14"/>
      <c r="J32" s="109"/>
      <c r="K32" s="109"/>
      <c r="L32" s="109"/>
      <c r="M32" s="1"/>
    </row>
    <row r="33" spans="1:16" ht="25.5" x14ac:dyDescent="0.2">
      <c r="B33" s="19"/>
      <c r="C33" s="40" t="s">
        <v>30</v>
      </c>
      <c r="D33" s="13"/>
      <c r="E33" s="24">
        <v>2684.8176800000001</v>
      </c>
      <c r="F33" s="13"/>
      <c r="G33" s="118">
        <v>1486.2887000000001</v>
      </c>
      <c r="H33" s="14"/>
      <c r="J33" s="109"/>
      <c r="K33" s="109"/>
      <c r="L33" s="109"/>
      <c r="M33" s="1"/>
    </row>
    <row r="34" spans="1:16" s="42" customFormat="1" ht="14.25" customHeight="1" x14ac:dyDescent="0.2">
      <c r="A34" s="43"/>
      <c r="B34" s="44"/>
      <c r="C34" s="39" t="s">
        <v>31</v>
      </c>
      <c r="D34" s="13"/>
      <c r="E34" s="24">
        <v>60.725999999999999</v>
      </c>
      <c r="F34" s="13"/>
      <c r="G34" s="118">
        <v>0</v>
      </c>
      <c r="H34" s="45"/>
      <c r="J34" s="109"/>
      <c r="K34" s="109"/>
      <c r="L34" s="109"/>
      <c r="M34" s="1"/>
      <c r="O34" s="109"/>
      <c r="P34" s="109"/>
    </row>
    <row r="35" spans="1:16" s="42" customFormat="1" ht="14.25" customHeight="1" x14ac:dyDescent="0.2">
      <c r="A35" s="43"/>
      <c r="B35" s="44"/>
      <c r="C35" s="167" t="s">
        <v>32</v>
      </c>
      <c r="D35" s="13"/>
      <c r="E35" s="127">
        <v>-671.20442000000003</v>
      </c>
      <c r="F35" s="13"/>
      <c r="G35" s="163">
        <v>-371.57218</v>
      </c>
      <c r="H35" s="45"/>
      <c r="J35" s="109"/>
      <c r="K35" s="109"/>
      <c r="L35" s="109"/>
      <c r="M35" s="1"/>
      <c r="O35" s="109"/>
      <c r="P35" s="109"/>
    </row>
    <row r="36" spans="1:16" collapsed="1" x14ac:dyDescent="0.2">
      <c r="B36" s="19"/>
      <c r="C36" s="62" t="s">
        <v>159</v>
      </c>
      <c r="D36" s="13"/>
      <c r="E36" s="51">
        <v>-1133.5359522311301</v>
      </c>
      <c r="F36" s="13"/>
      <c r="G36" s="162">
        <v>-454.54426662885601</v>
      </c>
      <c r="H36" s="14"/>
      <c r="J36" s="109"/>
      <c r="K36" s="109"/>
      <c r="L36" s="109"/>
      <c r="M36" s="1"/>
    </row>
    <row r="37" spans="1:16" s="18" customFormat="1" x14ac:dyDescent="0.2">
      <c r="A37" s="16"/>
      <c r="B37" s="11"/>
      <c r="C37" s="31" t="s">
        <v>160</v>
      </c>
      <c r="D37" s="13"/>
      <c r="E37" s="33">
        <v>0</v>
      </c>
      <c r="F37" s="13"/>
      <c r="G37" s="121">
        <v>0</v>
      </c>
      <c r="H37" s="17"/>
      <c r="J37" s="109"/>
      <c r="K37" s="109"/>
      <c r="L37" s="109"/>
      <c r="M37" s="1"/>
      <c r="O37" s="109"/>
      <c r="P37" s="109"/>
    </row>
    <row r="38" spans="1:16" ht="14.25" customHeight="1" x14ac:dyDescent="0.2">
      <c r="B38" s="19"/>
      <c r="C38" s="31" t="s">
        <v>33</v>
      </c>
      <c r="D38" s="13"/>
      <c r="E38" s="33">
        <v>-1133.5359522311301</v>
      </c>
      <c r="F38" s="13"/>
      <c r="G38" s="121">
        <v>-454.54426662885601</v>
      </c>
      <c r="H38" s="14"/>
      <c r="J38" s="109"/>
      <c r="K38" s="109"/>
      <c r="L38" s="109"/>
      <c r="M38" s="1"/>
    </row>
    <row r="39" spans="1:16" ht="14.25" customHeight="1" x14ac:dyDescent="0.2">
      <c r="B39" s="19"/>
      <c r="C39" s="133"/>
      <c r="D39" s="13"/>
      <c r="E39" s="131" t="s">
        <v>0</v>
      </c>
      <c r="F39" s="13"/>
      <c r="G39" s="165" t="s">
        <v>0</v>
      </c>
      <c r="H39" s="14"/>
      <c r="J39" s="109"/>
      <c r="K39" s="109"/>
      <c r="L39" s="109"/>
      <c r="M39" s="1"/>
    </row>
    <row r="40" spans="1:16" x14ac:dyDescent="0.2">
      <c r="B40" s="11"/>
      <c r="C40" s="62" t="s">
        <v>34</v>
      </c>
      <c r="D40" s="13"/>
      <c r="E40" s="51">
        <v>7258.29106846994</v>
      </c>
      <c r="F40" s="13"/>
      <c r="G40" s="162">
        <v>1883.4782684295999</v>
      </c>
      <c r="H40" s="14"/>
      <c r="J40" s="109"/>
      <c r="K40" s="109"/>
      <c r="L40" s="109"/>
      <c r="M40" s="1"/>
    </row>
    <row r="41" spans="1:16" x14ac:dyDescent="0.2">
      <c r="B41" s="11"/>
      <c r="C41" s="39" t="s">
        <v>25</v>
      </c>
      <c r="D41" s="13"/>
      <c r="E41" s="24">
        <v>8442.4754645412104</v>
      </c>
      <c r="F41" s="13"/>
      <c r="G41" s="118">
        <v>1920.5833481622699</v>
      </c>
      <c r="H41" s="14"/>
      <c r="J41" s="109"/>
      <c r="K41" s="109"/>
      <c r="L41" s="109"/>
    </row>
    <row r="42" spans="1:16" x14ac:dyDescent="0.2">
      <c r="B42" s="11"/>
      <c r="C42" s="39" t="s">
        <v>24</v>
      </c>
      <c r="D42" s="13"/>
      <c r="E42" s="24">
        <v>-1184.1843960712702</v>
      </c>
      <c r="F42" s="13"/>
      <c r="G42" s="120">
        <v>-37.105079732669502</v>
      </c>
      <c r="H42" s="14"/>
      <c r="J42" s="109"/>
      <c r="K42" s="109"/>
      <c r="L42" s="109"/>
    </row>
    <row r="43" spans="1:16" x14ac:dyDescent="0.2">
      <c r="A43" s="3"/>
      <c r="B43" s="11"/>
      <c r="C43" s="33"/>
      <c r="D43" s="13"/>
      <c r="E43" s="33">
        <v>7258.29106846994</v>
      </c>
      <c r="F43" s="13"/>
      <c r="G43" s="121">
        <v>1883.4782684295999</v>
      </c>
      <c r="H43" s="14"/>
      <c r="J43" s="109"/>
      <c r="K43" s="109"/>
      <c r="L43" s="109"/>
    </row>
    <row r="44" spans="1:16" x14ac:dyDescent="0.2">
      <c r="B44" s="11"/>
      <c r="H44" s="14"/>
      <c r="J44" s="109"/>
      <c r="K44" s="109"/>
      <c r="L44" s="109"/>
    </row>
    <row r="45" spans="1:16" x14ac:dyDescent="0.2">
      <c r="A45" s="3"/>
      <c r="B45" s="49"/>
      <c r="C45" s="123"/>
      <c r="D45" s="123"/>
      <c r="E45" s="123"/>
      <c r="F45" s="123"/>
      <c r="G45" s="123"/>
      <c r="H45" s="52"/>
      <c r="J45" s="109"/>
      <c r="K45" s="109"/>
      <c r="L45" s="109"/>
    </row>
    <row r="48" spans="1:16" ht="26.45" customHeight="1" x14ac:dyDescent="0.2">
      <c r="B48" s="169" t="s">
        <v>4</v>
      </c>
      <c r="C48" s="180" t="s">
        <v>36</v>
      </c>
      <c r="D48" s="180"/>
      <c r="E48" s="180"/>
      <c r="F48" s="180"/>
      <c r="G48" s="180"/>
    </row>
    <row r="49" spans="2:7" ht="26.45" customHeight="1" x14ac:dyDescent="0.2">
      <c r="B49" s="169" t="s">
        <v>5</v>
      </c>
      <c r="C49" s="180" t="s">
        <v>37</v>
      </c>
      <c r="D49" s="180"/>
      <c r="E49" s="180"/>
      <c r="F49" s="180"/>
      <c r="G49" s="180"/>
    </row>
    <row r="50" spans="2:7" ht="14.25" x14ac:dyDescent="0.2">
      <c r="B50" s="170" t="s">
        <v>3</v>
      </c>
      <c r="C50" s="3" t="s">
        <v>38</v>
      </c>
    </row>
    <row r="51" spans="2:7" ht="14.25" x14ac:dyDescent="0.2">
      <c r="B51" s="171"/>
    </row>
  </sheetData>
  <mergeCells count="2">
    <mergeCell ref="C48:G48"/>
    <mergeCell ref="C49:G49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5" orientation="portrait" r:id="rId1"/>
  <headerFooter alignWithMargins="0">
    <oddFooter>&amp;L&amp;D, &amp;T&amp;RSeite &amp;P</oddFooter>
  </headerFooter>
  <customProperties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026-DF0D-4F08-9DB4-BC6AA32A3F16}">
  <sheetPr>
    <tabColor rgb="FF92D050"/>
    <pageSetUpPr fitToPage="1"/>
  </sheetPr>
  <dimension ref="B1:S71"/>
  <sheetViews>
    <sheetView showGridLines="0" zoomScale="90" zoomScaleNormal="90" zoomScaleSheetLayoutView="70" zoomScalePageLayoutView="133" workbookViewId="0">
      <pane ySplit="5" topLeftCell="A27" activePane="bottomLeft" state="frozen"/>
      <selection activeCell="C47" sqref="C47"/>
      <selection pane="bottomLeft" activeCell="C51" sqref="C51"/>
    </sheetView>
  </sheetViews>
  <sheetFormatPr baseColWidth="10" defaultColWidth="11.42578125" defaultRowHeight="12.75" outlineLevelCol="1" x14ac:dyDescent="0.2"/>
  <cols>
    <col min="1" max="1" width="2.7109375" style="3" customWidth="1"/>
    <col min="2" max="2" width="5.140625" style="2" customWidth="1"/>
    <col min="3" max="3" width="83.5703125" style="3" customWidth="1" outlineLevel="1"/>
    <col min="4" max="4" width="4.7109375" style="3" customWidth="1"/>
    <col min="5" max="5" width="17.7109375" style="3" customWidth="1"/>
    <col min="6" max="6" width="4.42578125" style="3" bestFit="1" customWidth="1"/>
    <col min="7" max="7" width="17.7109375" style="3" customWidth="1"/>
    <col min="8" max="8" width="4.7109375" style="3" customWidth="1"/>
    <col min="9" max="15" width="12.42578125" style="3" customWidth="1"/>
    <col min="16" max="16384" width="11.42578125" style="3"/>
  </cols>
  <sheetData>
    <row r="1" spans="2:19" x14ac:dyDescent="0.2">
      <c r="D1" s="6"/>
      <c r="E1" s="6"/>
      <c r="F1" s="6"/>
      <c r="G1" s="6"/>
    </row>
    <row r="2" spans="2:19" x14ac:dyDescent="0.2">
      <c r="B2" s="53"/>
      <c r="C2" s="9"/>
      <c r="D2" s="54"/>
      <c r="E2" s="54"/>
      <c r="F2" s="54"/>
      <c r="G2" s="54"/>
      <c r="H2" s="10"/>
    </row>
    <row r="3" spans="2:19" x14ac:dyDescent="0.2">
      <c r="B3" s="11"/>
      <c r="C3" s="12" t="s">
        <v>42</v>
      </c>
      <c r="D3" s="12"/>
      <c r="E3" s="55"/>
      <c r="F3" s="55"/>
      <c r="G3" s="56"/>
      <c r="H3" s="14"/>
    </row>
    <row r="4" spans="2:19" ht="12.75" customHeight="1" x14ac:dyDescent="0.2">
      <c r="B4" s="19"/>
      <c r="C4" s="15"/>
      <c r="D4" s="57"/>
      <c r="E4" s="57"/>
      <c r="F4" s="57"/>
      <c r="G4" s="57"/>
      <c r="H4" s="14"/>
    </row>
    <row r="5" spans="2:19" s="18" customFormat="1" ht="13.15" customHeight="1" x14ac:dyDescent="0.2">
      <c r="B5" s="30"/>
      <c r="C5" s="168" t="s">
        <v>39</v>
      </c>
      <c r="D5" s="58"/>
      <c r="E5" s="175" t="s">
        <v>43</v>
      </c>
      <c r="F5" s="176"/>
      <c r="G5" s="177" t="s">
        <v>44</v>
      </c>
      <c r="H5" s="17"/>
    </row>
    <row r="6" spans="2:19" x14ac:dyDescent="0.2">
      <c r="B6" s="19"/>
      <c r="C6" s="160" t="s">
        <v>45</v>
      </c>
      <c r="D6" s="58"/>
      <c r="E6" s="131"/>
      <c r="F6" s="48"/>
      <c r="G6" s="132"/>
      <c r="H6" s="14"/>
      <c r="J6" s="1"/>
    </row>
    <row r="7" spans="2:19" x14ac:dyDescent="0.2">
      <c r="B7" s="19"/>
      <c r="C7" s="20" t="s">
        <v>46</v>
      </c>
      <c r="D7" s="59"/>
      <c r="E7" s="21">
        <v>21956.058710400299</v>
      </c>
      <c r="F7" s="59"/>
      <c r="G7" s="97">
        <v>69158.779708663191</v>
      </c>
      <c r="H7" s="14"/>
      <c r="J7" s="109"/>
      <c r="K7" s="109"/>
      <c r="L7" s="109"/>
      <c r="M7" s="109"/>
      <c r="N7" s="109"/>
    </row>
    <row r="8" spans="2:19" x14ac:dyDescent="0.2">
      <c r="B8" s="19"/>
      <c r="C8" s="22" t="s">
        <v>47</v>
      </c>
      <c r="D8" s="59"/>
      <c r="E8" s="24">
        <v>82874.339417276205</v>
      </c>
      <c r="F8" s="59"/>
      <c r="G8" s="98">
        <v>82499.239276983208</v>
      </c>
      <c r="H8" s="14"/>
      <c r="J8" s="109"/>
      <c r="K8" s="109"/>
      <c r="L8" s="109"/>
      <c r="M8" s="109"/>
      <c r="N8" s="109"/>
    </row>
    <row r="9" spans="2:19" ht="14.25" customHeight="1" x14ac:dyDescent="0.2">
      <c r="B9" s="19"/>
      <c r="C9" s="22" t="s">
        <v>48</v>
      </c>
      <c r="D9" s="59"/>
      <c r="E9" s="24">
        <v>19973.053230000001</v>
      </c>
      <c r="F9" s="59"/>
      <c r="G9" s="98">
        <v>18400.865848272701</v>
      </c>
      <c r="H9" s="14"/>
      <c r="J9" s="109"/>
      <c r="K9" s="109"/>
      <c r="L9" s="109"/>
      <c r="M9" s="109"/>
      <c r="N9" s="109"/>
    </row>
    <row r="10" spans="2:19" ht="14.25" customHeight="1" x14ac:dyDescent="0.2">
      <c r="B10" s="19"/>
      <c r="C10" s="22" t="s">
        <v>49</v>
      </c>
      <c r="D10" s="59"/>
      <c r="E10" s="24">
        <v>15861.2596990368</v>
      </c>
      <c r="F10" s="59"/>
      <c r="G10" s="98">
        <v>28673.885274080501</v>
      </c>
      <c r="H10" s="14"/>
      <c r="J10" s="109"/>
      <c r="K10" s="109"/>
      <c r="L10" s="109"/>
      <c r="M10" s="109"/>
      <c r="N10" s="109"/>
    </row>
    <row r="11" spans="2:19" ht="12" customHeight="1" x14ac:dyDescent="0.2">
      <c r="B11" s="19"/>
      <c r="C11" s="22" t="s">
        <v>50</v>
      </c>
      <c r="D11" s="59"/>
      <c r="E11" s="60">
        <v>16846.603000000003</v>
      </c>
      <c r="F11" s="59"/>
      <c r="G11" s="98">
        <v>11289.244000000001</v>
      </c>
      <c r="H11" s="14"/>
      <c r="J11" s="109"/>
      <c r="K11" s="109"/>
      <c r="L11" s="109"/>
      <c r="M11" s="109"/>
      <c r="N11" s="109"/>
    </row>
    <row r="12" spans="2:19" s="18" customFormat="1" ht="14.25" customHeight="1" x14ac:dyDescent="0.2">
      <c r="B12" s="19"/>
      <c r="C12" s="22" t="s">
        <v>51</v>
      </c>
      <c r="D12" s="61"/>
      <c r="E12" s="24">
        <v>0</v>
      </c>
      <c r="F12" s="59"/>
      <c r="G12" s="98">
        <v>1404.1361610083602</v>
      </c>
      <c r="H12" s="14"/>
      <c r="J12" s="109"/>
      <c r="K12" s="109"/>
      <c r="L12" s="109"/>
      <c r="M12" s="109"/>
      <c r="N12" s="109"/>
    </row>
    <row r="13" spans="2:19" s="4" customFormat="1" ht="14.25" customHeight="1" x14ac:dyDescent="0.2">
      <c r="B13" s="19"/>
      <c r="C13" s="22" t="s">
        <v>52</v>
      </c>
      <c r="D13" s="59"/>
      <c r="E13" s="24">
        <v>7333.9259233931989</v>
      </c>
      <c r="F13" s="59"/>
      <c r="G13" s="98">
        <v>268.97543364973922</v>
      </c>
      <c r="H13" s="14"/>
      <c r="I13" s="3"/>
      <c r="J13" s="109"/>
      <c r="K13" s="109"/>
      <c r="L13" s="109"/>
      <c r="M13" s="109"/>
      <c r="N13" s="109"/>
      <c r="O13" s="3"/>
      <c r="P13" s="3"/>
      <c r="Q13" s="3"/>
      <c r="R13" s="3"/>
      <c r="S13" s="3"/>
    </row>
    <row r="14" spans="2:19" ht="14.25" customHeight="1" x14ac:dyDescent="0.2">
      <c r="B14" s="19"/>
      <c r="C14" s="135" t="s">
        <v>53</v>
      </c>
      <c r="D14" s="59"/>
      <c r="E14" s="127">
        <v>18461.701124277301</v>
      </c>
      <c r="F14" s="59"/>
      <c r="G14" s="128">
        <v>19641.358358906498</v>
      </c>
      <c r="H14" s="14"/>
      <c r="J14" s="109"/>
      <c r="K14" s="109"/>
      <c r="L14" s="109"/>
      <c r="M14" s="109"/>
      <c r="N14" s="109"/>
    </row>
    <row r="15" spans="2:19" x14ac:dyDescent="0.2">
      <c r="B15" s="19"/>
      <c r="C15" s="62" t="s">
        <v>54</v>
      </c>
      <c r="D15" s="59"/>
      <c r="E15" s="51">
        <v>183306.94148479501</v>
      </c>
      <c r="F15" s="61"/>
      <c r="G15" s="103">
        <v>231336.48443242401</v>
      </c>
      <c r="H15" s="14"/>
      <c r="J15" s="109"/>
      <c r="K15" s="109"/>
      <c r="L15" s="109"/>
      <c r="M15" s="109"/>
      <c r="N15" s="109"/>
    </row>
    <row r="16" spans="2:19" x14ac:dyDescent="0.2">
      <c r="B16" s="19"/>
      <c r="C16" s="47"/>
      <c r="D16" s="59"/>
      <c r="E16" s="48" t="s">
        <v>0</v>
      </c>
      <c r="F16" s="59"/>
      <c r="G16" s="102" t="s">
        <v>0</v>
      </c>
      <c r="H16" s="14"/>
      <c r="J16" s="109"/>
      <c r="K16" s="109"/>
      <c r="L16" s="109"/>
      <c r="M16" s="109"/>
      <c r="N16" s="109"/>
    </row>
    <row r="17" spans="2:19" ht="14.25" customHeight="1" x14ac:dyDescent="0.2">
      <c r="B17" s="19"/>
      <c r="C17" s="20" t="s">
        <v>55</v>
      </c>
      <c r="D17" s="59"/>
      <c r="E17" s="21">
        <v>64054.4645571867</v>
      </c>
      <c r="F17" s="59"/>
      <c r="G17" s="97">
        <v>68218.774605905506</v>
      </c>
      <c r="H17" s="14"/>
      <c r="J17" s="109"/>
      <c r="K17" s="109"/>
      <c r="L17" s="109"/>
      <c r="M17" s="109"/>
      <c r="N17" s="109"/>
    </row>
    <row r="18" spans="2:19" ht="14.25" customHeight="1" x14ac:dyDescent="0.2">
      <c r="B18" s="19"/>
      <c r="C18" s="25" t="s">
        <v>56</v>
      </c>
      <c r="D18" s="59"/>
      <c r="E18" s="24">
        <v>209419.24268068167</v>
      </c>
      <c r="F18" s="59"/>
      <c r="G18" s="98">
        <v>156278.4348941214</v>
      </c>
      <c r="H18" s="14"/>
      <c r="J18" s="109"/>
      <c r="K18" s="109"/>
      <c r="L18" s="109"/>
      <c r="M18" s="109"/>
      <c r="N18" s="109"/>
    </row>
    <row r="19" spans="2:19" s="18" customFormat="1" ht="14.25" customHeight="1" x14ac:dyDescent="0.2">
      <c r="B19" s="19"/>
      <c r="C19" s="126" t="s">
        <v>57</v>
      </c>
      <c r="D19" s="61"/>
      <c r="E19" s="24">
        <v>122555.37507559601</v>
      </c>
      <c r="F19" s="47"/>
      <c r="G19" s="98">
        <v>161548.96428980699</v>
      </c>
      <c r="H19" s="14"/>
      <c r="J19" s="109"/>
      <c r="K19" s="109"/>
      <c r="L19" s="109"/>
      <c r="M19" s="109"/>
      <c r="N19" s="109"/>
    </row>
    <row r="20" spans="2:19" s="4" customFormat="1" ht="14.25" customHeight="1" x14ac:dyDescent="0.2">
      <c r="B20" s="19"/>
      <c r="C20" s="126" t="s">
        <v>58</v>
      </c>
      <c r="D20" s="59"/>
      <c r="E20" s="24">
        <v>0</v>
      </c>
      <c r="F20" s="47"/>
      <c r="G20" s="98">
        <v>501.25843386432911</v>
      </c>
      <c r="H20" s="14"/>
      <c r="I20" s="3"/>
      <c r="J20" s="109"/>
      <c r="K20" s="109"/>
      <c r="L20" s="109"/>
      <c r="M20" s="109"/>
      <c r="N20" s="109"/>
      <c r="O20" s="3"/>
      <c r="P20" s="3"/>
      <c r="Q20" s="3"/>
      <c r="R20" s="3"/>
      <c r="S20" s="3"/>
    </row>
    <row r="21" spans="2:19" x14ac:dyDescent="0.2">
      <c r="B21" s="19"/>
      <c r="C21" s="25" t="s">
        <v>59</v>
      </c>
      <c r="D21" s="59"/>
      <c r="E21" s="24">
        <v>2573.1838054493601</v>
      </c>
      <c r="F21" s="59"/>
      <c r="G21" s="98">
        <v>4985.8847704292602</v>
      </c>
      <c r="H21" s="14"/>
      <c r="J21" s="109"/>
      <c r="K21" s="109"/>
      <c r="L21" s="109"/>
      <c r="M21" s="109"/>
      <c r="N21" s="109"/>
    </row>
    <row r="22" spans="2:19" ht="14.25" customHeight="1" x14ac:dyDescent="0.2">
      <c r="B22" s="19"/>
      <c r="C22" s="22" t="s">
        <v>60</v>
      </c>
      <c r="D22" s="59"/>
      <c r="E22" s="24">
        <v>1134.74113660681</v>
      </c>
      <c r="F22" s="59"/>
      <c r="G22" s="98">
        <v>1448.3479731727</v>
      </c>
      <c r="H22" s="14"/>
      <c r="J22" s="109"/>
      <c r="K22" s="109"/>
      <c r="L22" s="109"/>
      <c r="M22" s="109"/>
      <c r="N22" s="109"/>
    </row>
    <row r="23" spans="2:19" ht="14.25" customHeight="1" x14ac:dyDescent="0.2">
      <c r="B23" s="19"/>
      <c r="C23" s="135" t="s">
        <v>61</v>
      </c>
      <c r="D23" s="59"/>
      <c r="E23" s="127">
        <v>94651.919917167601</v>
      </c>
      <c r="F23" s="59"/>
      <c r="G23" s="128">
        <v>81093.248528251803</v>
      </c>
      <c r="H23" s="14"/>
      <c r="J23" s="109"/>
      <c r="K23" s="109"/>
      <c r="L23" s="109"/>
      <c r="M23" s="109"/>
      <c r="N23" s="109"/>
    </row>
    <row r="24" spans="2:19" ht="14.25" customHeight="1" x14ac:dyDescent="0.2">
      <c r="B24" s="19"/>
      <c r="C24" s="62" t="s">
        <v>62</v>
      </c>
      <c r="D24" s="59"/>
      <c r="E24" s="51">
        <v>494388.92717268801</v>
      </c>
      <c r="F24" s="61"/>
      <c r="G24" s="103">
        <v>474074.91349555203</v>
      </c>
      <c r="H24" s="14"/>
      <c r="J24" s="109"/>
      <c r="K24" s="109"/>
      <c r="L24" s="109"/>
      <c r="M24" s="109"/>
      <c r="N24" s="109"/>
    </row>
    <row r="25" spans="2:19" s="18" customFormat="1" ht="14.25" customHeight="1" x14ac:dyDescent="0.2">
      <c r="B25" s="19"/>
      <c r="C25" s="133"/>
      <c r="D25" s="59"/>
      <c r="E25" s="131" t="s">
        <v>0</v>
      </c>
      <c r="F25" s="59"/>
      <c r="G25" s="134" t="s">
        <v>0</v>
      </c>
      <c r="H25" s="14"/>
      <c r="J25" s="109"/>
      <c r="K25" s="109"/>
      <c r="L25" s="109"/>
      <c r="M25" s="109"/>
      <c r="N25" s="109"/>
    </row>
    <row r="26" spans="2:19" s="18" customFormat="1" ht="14.25" customHeight="1" x14ac:dyDescent="0.2">
      <c r="B26" s="30"/>
      <c r="C26" s="62" t="s">
        <v>63</v>
      </c>
      <c r="D26" s="59"/>
      <c r="E26" s="51">
        <v>677695.86864748294</v>
      </c>
      <c r="F26" s="59"/>
      <c r="G26" s="103">
        <v>705411.397917978</v>
      </c>
      <c r="H26" s="17"/>
      <c r="J26" s="109"/>
      <c r="K26" s="109"/>
      <c r="L26" s="109"/>
      <c r="M26" s="109"/>
      <c r="N26" s="109"/>
    </row>
    <row r="27" spans="2:19" s="4" customFormat="1" ht="14.25" customHeight="1" x14ac:dyDescent="0.2">
      <c r="B27" s="19"/>
      <c r="C27" s="22"/>
      <c r="D27" s="59"/>
      <c r="E27" s="22" t="s">
        <v>0</v>
      </c>
      <c r="F27" s="59"/>
      <c r="G27" s="136" t="s">
        <v>0</v>
      </c>
      <c r="H27" s="14"/>
      <c r="I27" s="3"/>
      <c r="J27" s="109"/>
      <c r="K27" s="109"/>
      <c r="L27" s="109"/>
      <c r="M27" s="109"/>
      <c r="N27" s="109"/>
      <c r="O27" s="3"/>
      <c r="P27" s="3"/>
      <c r="Q27" s="3"/>
      <c r="R27" s="3"/>
      <c r="S27" s="3"/>
    </row>
    <row r="28" spans="2:19" x14ac:dyDescent="0.2">
      <c r="B28" s="19"/>
      <c r="C28" s="37" t="s">
        <v>64</v>
      </c>
      <c r="D28" s="59"/>
      <c r="E28" s="37" t="s">
        <v>0</v>
      </c>
      <c r="F28" s="59"/>
      <c r="G28" s="137" t="s">
        <v>0</v>
      </c>
      <c r="H28" s="14"/>
      <c r="J28" s="109"/>
      <c r="K28" s="109"/>
      <c r="L28" s="109"/>
      <c r="M28" s="109"/>
      <c r="N28" s="109"/>
    </row>
    <row r="29" spans="2:19" x14ac:dyDescent="0.2">
      <c r="B29" s="19"/>
      <c r="C29" s="22" t="s">
        <v>65</v>
      </c>
      <c r="D29" s="59"/>
      <c r="E29" s="21">
        <v>13000.0000000001</v>
      </c>
      <c r="F29" s="59"/>
      <c r="G29" s="97">
        <v>13000</v>
      </c>
      <c r="H29" s="14"/>
      <c r="J29" s="109"/>
      <c r="K29" s="109"/>
      <c r="L29" s="109"/>
      <c r="M29" s="109"/>
      <c r="N29" s="109"/>
    </row>
    <row r="30" spans="2:19" ht="14.25" customHeight="1" x14ac:dyDescent="0.2">
      <c r="B30" s="19"/>
      <c r="C30" s="22" t="s">
        <v>66</v>
      </c>
      <c r="D30" s="59"/>
      <c r="E30" s="24">
        <v>117508.77126000001</v>
      </c>
      <c r="F30" s="59"/>
      <c r="G30" s="98">
        <v>117508.77126000001</v>
      </c>
      <c r="H30" s="14"/>
      <c r="J30" s="109"/>
      <c r="K30" s="109"/>
      <c r="L30" s="109"/>
      <c r="M30" s="109"/>
      <c r="N30" s="109"/>
    </row>
    <row r="31" spans="2:19" s="18" customFormat="1" ht="14.25" customHeight="1" x14ac:dyDescent="0.2">
      <c r="B31" s="19"/>
      <c r="C31" s="22" t="s">
        <v>67</v>
      </c>
      <c r="D31" s="59"/>
      <c r="E31" s="29">
        <v>126655.79849514467</v>
      </c>
      <c r="F31" s="59"/>
      <c r="G31" s="100">
        <v>109076.3818386753</v>
      </c>
      <c r="H31" s="14"/>
      <c r="J31" s="109"/>
      <c r="K31" s="109"/>
      <c r="L31" s="109"/>
      <c r="M31" s="109"/>
      <c r="N31" s="109"/>
    </row>
    <row r="32" spans="2:19" s="4" customFormat="1" ht="14.25" customHeight="1" x14ac:dyDescent="0.2">
      <c r="B32" s="19"/>
      <c r="C32" s="31" t="s">
        <v>68</v>
      </c>
      <c r="D32" s="59"/>
      <c r="E32" s="33">
        <v>257164.56975514401</v>
      </c>
      <c r="F32" s="59"/>
      <c r="G32" s="101">
        <v>239585.15309867501</v>
      </c>
      <c r="H32" s="14"/>
      <c r="I32" s="3"/>
      <c r="J32" s="109"/>
      <c r="K32" s="109"/>
      <c r="L32" s="109"/>
      <c r="M32" s="109"/>
      <c r="N32" s="109"/>
      <c r="O32" s="3"/>
      <c r="P32" s="3"/>
      <c r="Q32" s="3"/>
      <c r="R32" s="3"/>
      <c r="S32" s="3"/>
    </row>
    <row r="33" spans="2:19" ht="14.25" customHeight="1" x14ac:dyDescent="0.2">
      <c r="B33" s="19"/>
      <c r="C33" s="65" t="s">
        <v>69</v>
      </c>
      <c r="D33" s="59"/>
      <c r="E33" s="63">
        <v>1507.48355906392</v>
      </c>
      <c r="F33" s="59"/>
      <c r="G33" s="111">
        <v>-231.716342283806</v>
      </c>
      <c r="H33" s="14"/>
      <c r="J33" s="109"/>
      <c r="K33" s="109"/>
      <c r="L33" s="109"/>
      <c r="M33" s="109"/>
      <c r="N33" s="109"/>
    </row>
    <row r="34" spans="2:19" ht="14.25" customHeight="1" x14ac:dyDescent="0.2">
      <c r="B34" s="19"/>
      <c r="C34" s="62" t="s">
        <v>70</v>
      </c>
      <c r="D34" s="47"/>
      <c r="E34" s="51">
        <v>258672.05331420799</v>
      </c>
      <c r="F34" s="61"/>
      <c r="G34" s="103">
        <v>239353.43675639201</v>
      </c>
      <c r="H34" s="14"/>
      <c r="J34" s="109"/>
      <c r="K34" s="109"/>
      <c r="L34" s="109"/>
      <c r="M34" s="109"/>
      <c r="N34" s="109"/>
    </row>
    <row r="35" spans="2:19" ht="14.25" customHeight="1" x14ac:dyDescent="0.2">
      <c r="B35" s="19"/>
      <c r="C35" s="133"/>
      <c r="D35" s="47"/>
      <c r="E35" s="131"/>
      <c r="F35" s="59"/>
      <c r="G35" s="134"/>
      <c r="H35" s="14"/>
      <c r="J35" s="109"/>
      <c r="K35" s="109"/>
      <c r="L35" s="109"/>
      <c r="M35" s="109"/>
      <c r="N35" s="109"/>
    </row>
    <row r="36" spans="2:19" ht="14.25" customHeight="1" x14ac:dyDescent="0.2">
      <c r="B36" s="19"/>
      <c r="C36" s="62" t="s">
        <v>71</v>
      </c>
      <c r="D36" s="59"/>
      <c r="E36" s="63"/>
      <c r="F36" s="59"/>
      <c r="G36" s="111"/>
      <c r="H36" s="14"/>
      <c r="J36" s="109"/>
      <c r="K36" s="109"/>
      <c r="L36" s="109"/>
      <c r="M36" s="109"/>
      <c r="N36" s="109"/>
    </row>
    <row r="37" spans="2:19" ht="14.25" customHeight="1" x14ac:dyDescent="0.2">
      <c r="B37" s="19"/>
      <c r="C37" s="138" t="s">
        <v>72</v>
      </c>
      <c r="D37" s="59"/>
      <c r="E37" s="21">
        <v>139330.29450094802</v>
      </c>
      <c r="F37" s="59"/>
      <c r="G37" s="97">
        <v>133854.26975946801</v>
      </c>
      <c r="H37" s="14"/>
      <c r="J37" s="109"/>
      <c r="K37" s="109"/>
      <c r="L37" s="109"/>
      <c r="M37" s="109"/>
      <c r="N37" s="109"/>
    </row>
    <row r="38" spans="2:19" s="18" customFormat="1" ht="14.25" customHeight="1" x14ac:dyDescent="0.2">
      <c r="B38" s="19"/>
      <c r="C38" s="20" t="s">
        <v>73</v>
      </c>
      <c r="D38" s="59"/>
      <c r="E38" s="21">
        <v>0</v>
      </c>
      <c r="F38" s="59"/>
      <c r="G38" s="97">
        <v>36053.983773171298</v>
      </c>
      <c r="H38" s="14"/>
      <c r="J38" s="109"/>
      <c r="K38" s="109"/>
      <c r="L38" s="109"/>
      <c r="M38" s="109"/>
      <c r="N38" s="109"/>
    </row>
    <row r="39" spans="2:19" s="4" customFormat="1" ht="14.25" customHeight="1" x14ac:dyDescent="0.2">
      <c r="B39" s="19"/>
      <c r="C39" s="25" t="s">
        <v>74</v>
      </c>
      <c r="D39" s="59"/>
      <c r="E39" s="24">
        <v>26125.328901651301</v>
      </c>
      <c r="F39" s="59"/>
      <c r="G39" s="98">
        <v>25461.9021955303</v>
      </c>
      <c r="H39" s="14"/>
      <c r="I39" s="3"/>
      <c r="J39" s="109"/>
      <c r="K39" s="109"/>
      <c r="L39" s="109"/>
      <c r="M39" s="109"/>
      <c r="N39" s="109"/>
      <c r="O39" s="3"/>
      <c r="P39" s="3"/>
      <c r="Q39" s="3"/>
      <c r="R39" s="3"/>
      <c r="S39" s="3"/>
    </row>
    <row r="40" spans="2:19" s="18" customFormat="1" ht="14.25" customHeight="1" x14ac:dyDescent="0.2">
      <c r="B40" s="19"/>
      <c r="C40" s="22" t="s">
        <v>75</v>
      </c>
      <c r="D40" s="59"/>
      <c r="E40" s="24">
        <v>6681.1157949704202</v>
      </c>
      <c r="F40" s="59"/>
      <c r="G40" s="98">
        <v>5501.4670717257104</v>
      </c>
      <c r="H40" s="14"/>
      <c r="J40" s="109"/>
      <c r="K40" s="109"/>
      <c r="L40" s="109"/>
      <c r="M40" s="109"/>
      <c r="N40" s="109"/>
    </row>
    <row r="41" spans="2:19" s="4" customFormat="1" ht="14.25" customHeight="1" x14ac:dyDescent="0.2">
      <c r="B41" s="19"/>
      <c r="C41" s="22" t="s">
        <v>76</v>
      </c>
      <c r="D41" s="59"/>
      <c r="E41" s="60">
        <v>5212.5240000000003</v>
      </c>
      <c r="F41" s="59"/>
      <c r="G41" s="98">
        <v>1868.454</v>
      </c>
      <c r="H41" s="14"/>
      <c r="I41" s="3"/>
      <c r="J41" s="109"/>
      <c r="K41" s="109"/>
      <c r="L41" s="109"/>
      <c r="M41" s="109"/>
      <c r="N41" s="109"/>
      <c r="O41" s="3"/>
      <c r="P41" s="3"/>
      <c r="Q41" s="3"/>
      <c r="R41" s="3"/>
      <c r="S41" s="3"/>
    </row>
    <row r="42" spans="2:19" s="18" customFormat="1" ht="14.25" customHeight="1" x14ac:dyDescent="0.2">
      <c r="B42" s="19"/>
      <c r="C42" s="22" t="s">
        <v>77</v>
      </c>
      <c r="D42" s="59"/>
      <c r="E42" s="24">
        <v>1346.3764541800401</v>
      </c>
      <c r="F42" s="59"/>
      <c r="G42" s="98">
        <v>774.10605443183999</v>
      </c>
      <c r="H42" s="14"/>
      <c r="J42" s="109"/>
      <c r="K42" s="109"/>
      <c r="L42" s="109"/>
      <c r="M42" s="109"/>
      <c r="N42" s="109"/>
    </row>
    <row r="43" spans="2:19" ht="14.25" customHeight="1" x14ac:dyDescent="0.2">
      <c r="B43" s="19"/>
      <c r="C43" s="135" t="s">
        <v>78</v>
      </c>
      <c r="D43" s="59"/>
      <c r="E43" s="127">
        <v>5103.0604299619899</v>
      </c>
      <c r="F43" s="59"/>
      <c r="G43" s="128">
        <v>1488.0370712878398</v>
      </c>
      <c r="H43" s="14"/>
      <c r="J43" s="109"/>
      <c r="K43" s="109"/>
      <c r="L43" s="109"/>
    </row>
    <row r="44" spans="2:19" ht="14.25" customHeight="1" x14ac:dyDescent="0.2">
      <c r="B44" s="19"/>
      <c r="C44" s="62" t="s">
        <v>79</v>
      </c>
      <c r="D44" s="59"/>
      <c r="E44" s="51">
        <v>183798.70008171099</v>
      </c>
      <c r="F44" s="59"/>
      <c r="G44" s="103">
        <v>205002.21992561501</v>
      </c>
      <c r="H44" s="14"/>
      <c r="J44" s="109"/>
      <c r="K44" s="109"/>
      <c r="L44" s="109"/>
    </row>
    <row r="45" spans="2:19" x14ac:dyDescent="0.2">
      <c r="B45" s="19"/>
      <c r="C45" s="47"/>
      <c r="D45" s="59"/>
      <c r="E45" s="48"/>
      <c r="F45" s="59"/>
      <c r="G45" s="102"/>
      <c r="H45" s="14"/>
      <c r="J45" s="109"/>
      <c r="K45" s="109"/>
      <c r="L45" s="109"/>
    </row>
    <row r="46" spans="2:19" x14ac:dyDescent="0.2">
      <c r="B46" s="19"/>
      <c r="C46" s="22" t="s">
        <v>80</v>
      </c>
      <c r="D46" s="59"/>
      <c r="E46" s="24">
        <v>29934.001378338999</v>
      </c>
      <c r="F46" s="59"/>
      <c r="G46" s="98">
        <v>68518.455983440697</v>
      </c>
      <c r="H46" s="14"/>
      <c r="J46" s="109"/>
      <c r="K46" s="109"/>
      <c r="L46" s="109"/>
    </row>
    <row r="47" spans="2:19" x14ac:dyDescent="0.2">
      <c r="B47" s="19"/>
      <c r="C47" s="22" t="s">
        <v>81</v>
      </c>
      <c r="D47" s="59"/>
      <c r="E47" s="24">
        <v>0</v>
      </c>
      <c r="F47" s="59"/>
      <c r="G47" s="98">
        <v>13145.2373179888</v>
      </c>
      <c r="H47" s="14"/>
      <c r="J47" s="109"/>
      <c r="K47" s="109"/>
      <c r="L47" s="109"/>
    </row>
    <row r="48" spans="2:19" x14ac:dyDescent="0.2">
      <c r="B48" s="19"/>
      <c r="C48" s="20" t="s">
        <v>82</v>
      </c>
      <c r="D48" s="59"/>
      <c r="E48" s="21">
        <v>89560.093951029805</v>
      </c>
      <c r="F48" s="47"/>
      <c r="G48" s="98">
        <v>75954.810505779809</v>
      </c>
      <c r="H48" s="14"/>
      <c r="J48" s="109"/>
      <c r="K48" s="109"/>
      <c r="L48" s="109"/>
    </row>
    <row r="49" spans="2:12" x14ac:dyDescent="0.2">
      <c r="B49" s="19"/>
      <c r="C49" s="126" t="s">
        <v>83</v>
      </c>
      <c r="D49" s="59"/>
      <c r="E49" s="60">
        <v>26905.4321487491</v>
      </c>
      <c r="F49" s="47"/>
      <c r="G49" s="98">
        <v>28422.339722799199</v>
      </c>
      <c r="H49" s="14"/>
      <c r="J49" s="109"/>
      <c r="K49" s="109"/>
      <c r="L49" s="109"/>
    </row>
    <row r="50" spans="2:12" x14ac:dyDescent="0.2">
      <c r="B50" s="19"/>
      <c r="C50" s="27" t="s">
        <v>84</v>
      </c>
      <c r="D50" s="59"/>
      <c r="E50" s="29">
        <v>14733.725170682001</v>
      </c>
      <c r="F50" s="59"/>
      <c r="G50" s="100">
        <v>10996.286532387501</v>
      </c>
      <c r="H50" s="14"/>
      <c r="J50" s="109"/>
      <c r="K50" s="109"/>
      <c r="L50" s="109"/>
    </row>
    <row r="51" spans="2:12" x14ac:dyDescent="0.2">
      <c r="B51" s="19"/>
      <c r="C51" s="22" t="s">
        <v>85</v>
      </c>
      <c r="D51" s="59"/>
      <c r="E51" s="24">
        <v>2291.9681282251699</v>
      </c>
      <c r="F51" s="47"/>
      <c r="G51" s="98">
        <v>3098.5839484839003</v>
      </c>
      <c r="H51" s="14"/>
      <c r="J51" s="109"/>
      <c r="K51" s="109"/>
      <c r="L51" s="109"/>
    </row>
    <row r="52" spans="2:12" x14ac:dyDescent="0.2">
      <c r="B52" s="19"/>
      <c r="C52" s="135" t="s">
        <v>86</v>
      </c>
      <c r="D52" s="59"/>
      <c r="E52" s="127">
        <v>71799.8932327691</v>
      </c>
      <c r="F52" s="59"/>
      <c r="G52" s="128">
        <v>60920.028306776701</v>
      </c>
      <c r="H52" s="14"/>
      <c r="J52" s="109"/>
      <c r="K52" s="109"/>
      <c r="L52" s="109"/>
    </row>
    <row r="53" spans="2:12" x14ac:dyDescent="0.2">
      <c r="B53" s="19"/>
      <c r="C53" s="62" t="s">
        <v>87</v>
      </c>
      <c r="D53" s="59"/>
      <c r="E53" s="51">
        <v>235225.11400640101</v>
      </c>
      <c r="F53" s="59"/>
      <c r="G53" s="103">
        <v>261055.74215930499</v>
      </c>
      <c r="H53" s="14"/>
      <c r="J53" s="109"/>
      <c r="K53" s="109"/>
      <c r="L53" s="109"/>
    </row>
    <row r="54" spans="2:12" x14ac:dyDescent="0.2">
      <c r="B54" s="19"/>
      <c r="C54" s="133"/>
      <c r="D54" s="59"/>
      <c r="E54" s="131"/>
      <c r="F54" s="59"/>
      <c r="G54" s="134"/>
      <c r="H54" s="14"/>
      <c r="J54" s="109"/>
      <c r="K54" s="109"/>
      <c r="L54" s="109"/>
    </row>
    <row r="55" spans="2:12" x14ac:dyDescent="0.2">
      <c r="B55" s="19"/>
      <c r="C55" s="62" t="s">
        <v>88</v>
      </c>
      <c r="D55" s="59"/>
      <c r="E55" s="51">
        <v>419023.81408811198</v>
      </c>
      <c r="F55" s="59"/>
      <c r="G55" s="103">
        <v>466057.96208491997</v>
      </c>
      <c r="H55" s="14"/>
      <c r="J55" s="109"/>
      <c r="K55" s="109"/>
      <c r="L55" s="109"/>
    </row>
    <row r="56" spans="2:12" x14ac:dyDescent="0.2">
      <c r="B56" s="19"/>
      <c r="C56" s="133"/>
      <c r="D56" s="59"/>
      <c r="E56" s="131"/>
      <c r="F56" s="59"/>
      <c r="G56" s="134"/>
      <c r="H56" s="14"/>
      <c r="J56" s="109"/>
      <c r="K56" s="109"/>
      <c r="L56" s="109"/>
    </row>
    <row r="57" spans="2:12" x14ac:dyDescent="0.2">
      <c r="B57" s="19"/>
      <c r="C57" s="62" t="s">
        <v>89</v>
      </c>
      <c r="D57" s="59"/>
      <c r="E57" s="51">
        <v>677695.86864748399</v>
      </c>
      <c r="F57" s="59"/>
      <c r="G57" s="103">
        <v>705411.39791797695</v>
      </c>
      <c r="H57" s="14"/>
      <c r="J57" s="109"/>
      <c r="K57" s="109"/>
      <c r="L57" s="109"/>
    </row>
    <row r="58" spans="2:12" x14ac:dyDescent="0.2">
      <c r="B58" s="19"/>
      <c r="D58" s="59"/>
      <c r="E58" s="66"/>
      <c r="F58" s="66"/>
      <c r="G58" s="66"/>
      <c r="H58" s="14"/>
    </row>
    <row r="59" spans="2:12" x14ac:dyDescent="0.2">
      <c r="B59" s="64"/>
      <c r="C59" s="123"/>
      <c r="D59" s="129"/>
      <c r="E59" s="130"/>
      <c r="F59" s="130"/>
      <c r="G59" s="130"/>
      <c r="H59" s="52"/>
    </row>
    <row r="60" spans="2:12" x14ac:dyDescent="0.2">
      <c r="D60" s="66"/>
      <c r="E60" s="66"/>
      <c r="F60" s="66"/>
      <c r="G60" s="66"/>
    </row>
    <row r="61" spans="2:12" x14ac:dyDescent="0.2">
      <c r="D61" s="66"/>
      <c r="E61" s="66"/>
      <c r="F61" s="66"/>
      <c r="G61" s="66"/>
    </row>
    <row r="62" spans="2:12" ht="26.25" customHeight="1" x14ac:dyDescent="0.2">
      <c r="B62" s="169" t="s">
        <v>4</v>
      </c>
      <c r="C62" s="180" t="s">
        <v>90</v>
      </c>
      <c r="D62" s="180"/>
      <c r="E62" s="180"/>
      <c r="F62" s="180"/>
      <c r="G62" s="180"/>
    </row>
    <row r="63" spans="2:12" x14ac:dyDescent="0.2">
      <c r="D63" s="66"/>
      <c r="E63" s="66"/>
      <c r="F63" s="66"/>
      <c r="G63" s="66"/>
    </row>
    <row r="64" spans="2:12" x14ac:dyDescent="0.2">
      <c r="D64" s="66"/>
      <c r="E64" s="66"/>
      <c r="F64" s="66"/>
      <c r="G64" s="66"/>
    </row>
    <row r="65" spans="4:7" x14ac:dyDescent="0.2">
      <c r="D65" s="66"/>
      <c r="E65" s="66"/>
      <c r="F65" s="66"/>
      <c r="G65" s="66"/>
    </row>
    <row r="66" spans="4:7" x14ac:dyDescent="0.2">
      <c r="D66" s="66"/>
      <c r="E66" s="66"/>
      <c r="F66" s="66"/>
      <c r="G66" s="66"/>
    </row>
    <row r="67" spans="4:7" x14ac:dyDescent="0.2">
      <c r="D67" s="66"/>
      <c r="E67" s="66"/>
      <c r="F67" s="66"/>
      <c r="G67" s="66"/>
    </row>
    <row r="68" spans="4:7" x14ac:dyDescent="0.2">
      <c r="D68" s="66"/>
      <c r="E68" s="66"/>
      <c r="F68" s="66"/>
      <c r="G68" s="66"/>
    </row>
    <row r="69" spans="4:7" x14ac:dyDescent="0.2">
      <c r="D69" s="66"/>
      <c r="E69" s="66"/>
      <c r="F69" s="66"/>
      <c r="G69" s="66"/>
    </row>
    <row r="70" spans="4:7" x14ac:dyDescent="0.2">
      <c r="D70" s="66"/>
      <c r="E70" s="66"/>
      <c r="F70" s="66"/>
      <c r="G70" s="66"/>
    </row>
    <row r="71" spans="4:7" x14ac:dyDescent="0.2">
      <c r="D71" s="66"/>
      <c r="E71" s="66"/>
      <c r="F71" s="66"/>
      <c r="G71" s="66"/>
    </row>
  </sheetData>
  <mergeCells count="1">
    <mergeCell ref="C62:G62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1" orientation="portrait" r:id="rId1"/>
  <headerFooter alignWithMargins="0">
    <oddFooter>&amp;L&amp;D, &amp;T&amp;RSeite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AF2-FBAA-4CE4-BCF7-1FF5B730A13A}">
  <sheetPr>
    <tabColor rgb="FF92D050"/>
    <pageSetUpPr fitToPage="1"/>
  </sheetPr>
  <dimension ref="B1:AD32"/>
  <sheetViews>
    <sheetView showGridLines="0" zoomScale="80" zoomScaleNormal="80" zoomScalePageLayoutView="80" workbookViewId="0">
      <selection activeCell="R17" sqref="R17"/>
    </sheetView>
  </sheetViews>
  <sheetFormatPr baseColWidth="10" defaultColWidth="11.42578125" defaultRowHeight="12.75" x14ac:dyDescent="0.2"/>
  <cols>
    <col min="1" max="1" width="3" style="4" customWidth="1"/>
    <col min="2" max="2" width="4.7109375" style="6" customWidth="1"/>
    <col min="3" max="3" width="46.7109375" style="47" customWidth="1"/>
    <col min="4" max="4" width="3.28515625" style="4" customWidth="1"/>
    <col min="5" max="5" width="12.28515625" style="4" customWidth="1"/>
    <col min="6" max="6" width="3.28515625" style="4" customWidth="1"/>
    <col min="7" max="7" width="12.28515625" style="67" customWidth="1"/>
    <col min="8" max="8" width="3.28515625" style="4" customWidth="1"/>
    <col min="9" max="9" width="12.28515625" style="67" customWidth="1"/>
    <col min="10" max="10" width="3.28515625" style="4" customWidth="1"/>
    <col min="11" max="11" width="15.5703125" style="67" customWidth="1"/>
    <col min="12" max="12" width="3.28515625" style="4" customWidth="1"/>
    <col min="13" max="13" width="14.140625" style="67" customWidth="1"/>
    <col min="14" max="14" width="3.28515625" style="4" customWidth="1"/>
    <col min="15" max="15" width="13.28515625" style="67" customWidth="1"/>
    <col min="16" max="16" width="4.7109375" style="4" customWidth="1"/>
    <col min="17" max="17" width="8.42578125" customWidth="1"/>
    <col min="18" max="18" width="10.42578125" customWidth="1"/>
    <col min="19" max="19" width="12.85546875" style="4" bestFit="1" customWidth="1"/>
    <col min="20" max="16384" width="11.42578125" style="4"/>
  </cols>
  <sheetData>
    <row r="1" spans="2:30" x14ac:dyDescent="0.2">
      <c r="C1" s="6"/>
      <c r="D1" s="6"/>
      <c r="E1" s="6"/>
      <c r="F1" s="6"/>
      <c r="G1" s="70"/>
      <c r="H1" s="6"/>
      <c r="I1" s="70"/>
      <c r="J1" s="6"/>
      <c r="K1" s="70"/>
      <c r="L1" s="6"/>
      <c r="M1" s="70"/>
      <c r="N1" s="6"/>
      <c r="O1" s="70"/>
      <c r="Q1" s="4"/>
      <c r="R1" s="4"/>
    </row>
    <row r="2" spans="2:30" s="55" customFormat="1" x14ac:dyDescent="0.2">
      <c r="B2" s="71"/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2:30" s="55" customFormat="1" x14ac:dyDescent="0.2">
      <c r="B3" s="75"/>
      <c r="C3" s="68"/>
      <c r="P3" s="76"/>
    </row>
    <row r="4" spans="2:30" s="55" customFormat="1" x14ac:dyDescent="0.2">
      <c r="B4" s="75"/>
      <c r="C4" s="12" t="s">
        <v>91</v>
      </c>
      <c r="I4" s="13"/>
      <c r="K4" s="13"/>
      <c r="P4" s="76"/>
    </row>
    <row r="5" spans="2:30" s="55" customFormat="1" x14ac:dyDescent="0.2">
      <c r="B5" s="75"/>
      <c r="C5" s="68"/>
      <c r="P5" s="76"/>
    </row>
    <row r="6" spans="2:30" s="55" customFormat="1" ht="16.149999999999999" customHeight="1" x14ac:dyDescent="0.2">
      <c r="B6" s="75"/>
      <c r="C6" s="68"/>
      <c r="P6" s="76"/>
    </row>
    <row r="7" spans="2:30" ht="42" customHeight="1" x14ac:dyDescent="0.2">
      <c r="B7" s="19"/>
      <c r="C7" s="178" t="s">
        <v>39</v>
      </c>
      <c r="D7" s="78"/>
      <c r="E7" s="181" t="s">
        <v>25</v>
      </c>
      <c r="F7" s="181"/>
      <c r="G7" s="181"/>
      <c r="H7" s="181"/>
      <c r="I7" s="181"/>
      <c r="J7" s="181"/>
      <c r="K7" s="181"/>
      <c r="L7" s="161"/>
      <c r="M7" s="77" t="s">
        <v>24</v>
      </c>
      <c r="N7" s="55"/>
      <c r="O7" s="104" t="s">
        <v>92</v>
      </c>
      <c r="P7" s="14"/>
      <c r="Q7" s="4"/>
      <c r="R7" s="4"/>
    </row>
    <row r="8" spans="2:30" ht="38.25" x14ac:dyDescent="0.2">
      <c r="B8" s="19"/>
      <c r="C8" s="145"/>
      <c r="D8" s="55"/>
      <c r="E8" s="139" t="s">
        <v>93</v>
      </c>
      <c r="F8" s="55"/>
      <c r="G8" s="139" t="s">
        <v>94</v>
      </c>
      <c r="H8" s="55"/>
      <c r="I8" s="139" t="s">
        <v>95</v>
      </c>
      <c r="J8" s="55"/>
      <c r="K8" s="139" t="s">
        <v>96</v>
      </c>
      <c r="L8" s="55"/>
      <c r="M8" s="141"/>
      <c r="N8" s="55"/>
      <c r="O8" s="143"/>
      <c r="P8" s="14"/>
      <c r="Q8" s="4"/>
      <c r="R8" s="4"/>
    </row>
    <row r="9" spans="2:30" x14ac:dyDescent="0.2">
      <c r="B9" s="30"/>
      <c r="C9" s="144" t="s">
        <v>97</v>
      </c>
      <c r="D9" s="55"/>
      <c r="E9" s="140">
        <v>13000.0000000001</v>
      </c>
      <c r="F9" s="55"/>
      <c r="G9" s="140">
        <v>117508.771259999</v>
      </c>
      <c r="H9" s="55"/>
      <c r="I9" s="140">
        <v>-48762.283377803979</v>
      </c>
      <c r="J9" s="55"/>
      <c r="K9" s="140">
        <v>175418.08187296</v>
      </c>
      <c r="L9" s="55"/>
      <c r="M9" s="140">
        <v>1507.48355906392</v>
      </c>
      <c r="N9" s="55"/>
      <c r="O9" s="142">
        <v>258672.053314219</v>
      </c>
      <c r="P9" s="17"/>
      <c r="Q9" s="4"/>
      <c r="R9" s="4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</row>
    <row r="10" spans="2:30" ht="25.5" x14ac:dyDescent="0.2">
      <c r="B10" s="30"/>
      <c r="C10" s="79" t="s">
        <v>98</v>
      </c>
      <c r="D10" s="55"/>
      <c r="E10" s="28"/>
      <c r="F10" s="55"/>
      <c r="G10" s="28"/>
      <c r="H10" s="55"/>
      <c r="I10" s="28"/>
      <c r="J10" s="55"/>
      <c r="K10" s="28"/>
      <c r="L10" s="55"/>
      <c r="M10" s="28">
        <v>-1678.1210000000001</v>
      </c>
      <c r="N10" s="55"/>
      <c r="O10" s="106">
        <v>-1678.1210000000001</v>
      </c>
      <c r="P10" s="17"/>
      <c r="Q10" s="4"/>
      <c r="R10" s="4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</row>
    <row r="11" spans="2:30" ht="25.5" x14ac:dyDescent="0.2">
      <c r="B11" s="30"/>
      <c r="C11" s="25" t="s">
        <v>99</v>
      </c>
      <c r="D11" s="55"/>
      <c r="E11" s="28"/>
      <c r="F11" s="55"/>
      <c r="G11" s="28"/>
      <c r="H11" s="55"/>
      <c r="I11" s="28"/>
      <c r="J11" s="55"/>
      <c r="K11" s="28"/>
      <c r="L11" s="55"/>
      <c r="M11" s="28">
        <v>-23.973821615052998</v>
      </c>
      <c r="N11" s="55"/>
      <c r="O11" s="106">
        <v>-23.973821615052998</v>
      </c>
      <c r="P11" s="17"/>
      <c r="Q11" s="4"/>
      <c r="R11" s="4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</row>
    <row r="12" spans="2:30" ht="17.25" customHeight="1" x14ac:dyDescent="0.2">
      <c r="B12" s="30"/>
      <c r="C12" s="25" t="s">
        <v>100</v>
      </c>
      <c r="D12" s="55"/>
      <c r="E12" s="28"/>
      <c r="F12" s="55"/>
      <c r="G12" s="28"/>
      <c r="H12" s="55"/>
      <c r="I12" s="28"/>
      <c r="J12" s="55"/>
      <c r="K12" s="28">
        <v>-19500.000004642599</v>
      </c>
      <c r="L12" s="55"/>
      <c r="M12" s="28">
        <v>0</v>
      </c>
      <c r="N12" s="55"/>
      <c r="O12" s="106">
        <v>-19500.000004642599</v>
      </c>
      <c r="P12" s="17"/>
      <c r="Q12" s="4"/>
      <c r="R12" s="4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</row>
    <row r="13" spans="2:30" ht="17.25" customHeight="1" x14ac:dyDescent="0.2">
      <c r="B13" s="19"/>
      <c r="C13" s="25" t="s">
        <v>23</v>
      </c>
      <c r="D13" s="55"/>
      <c r="E13" s="23"/>
      <c r="F13" s="55"/>
      <c r="G13" s="23"/>
      <c r="H13" s="55"/>
      <c r="I13" s="23"/>
      <c r="J13" s="55"/>
      <c r="K13" s="23">
        <v>2276.8410786163604</v>
      </c>
      <c r="L13" s="55"/>
      <c r="M13" s="23">
        <v>61.181456441689697</v>
      </c>
      <c r="N13" s="55"/>
      <c r="O13" s="107">
        <v>2338.0225350584601</v>
      </c>
      <c r="P13" s="14"/>
      <c r="Q13" s="4"/>
      <c r="R13" s="4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</row>
    <row r="14" spans="2:30" ht="17.25" customHeight="1" x14ac:dyDescent="0.2">
      <c r="B14" s="19"/>
      <c r="C14" s="25" t="s">
        <v>101</v>
      </c>
      <c r="D14" s="55"/>
      <c r="E14" s="23"/>
      <c r="F14" s="55"/>
      <c r="G14" s="23"/>
      <c r="H14" s="55"/>
      <c r="I14" s="23"/>
      <c r="J14" s="55"/>
      <c r="K14" s="23"/>
      <c r="L14" s="55"/>
      <c r="M14" s="23"/>
      <c r="N14" s="55"/>
      <c r="O14" s="107"/>
      <c r="P14" s="14"/>
      <c r="Q14" s="4"/>
      <c r="R14" s="4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</row>
    <row r="15" spans="2:30" ht="17.25" customHeight="1" x14ac:dyDescent="0.2">
      <c r="B15" s="19"/>
      <c r="C15" s="146" t="s">
        <v>29</v>
      </c>
      <c r="D15" s="55"/>
      <c r="E15" s="147"/>
      <c r="F15" s="55"/>
      <c r="G15" s="147"/>
      <c r="H15" s="55"/>
      <c r="I15" s="147">
        <v>-356.25773045450092</v>
      </c>
      <c r="J15" s="55"/>
      <c r="K15" s="147"/>
      <c r="L15" s="55"/>
      <c r="M15" s="148">
        <v>-98.286536174359199</v>
      </c>
      <c r="N15" s="55"/>
      <c r="O15" s="149">
        <v>-454.5442666288601</v>
      </c>
      <c r="P15" s="14"/>
      <c r="Q15" s="4"/>
      <c r="R15" s="4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</row>
    <row r="16" spans="2:30" s="12" customFormat="1" ht="17.25" customHeight="1" x14ac:dyDescent="0.2">
      <c r="B16" s="30"/>
      <c r="C16" s="144" t="s">
        <v>102</v>
      </c>
      <c r="D16" s="55"/>
      <c r="E16" s="140">
        <v>13000</v>
      </c>
      <c r="F16" s="55"/>
      <c r="G16" s="140">
        <v>117508.77126000001</v>
      </c>
      <c r="H16" s="55"/>
      <c r="I16" s="140">
        <v>-49118.541108258738</v>
      </c>
      <c r="J16" s="55"/>
      <c r="K16" s="140">
        <v>158194.92294693404</v>
      </c>
      <c r="L16" s="55"/>
      <c r="M16" s="140">
        <v>-231.716342283806</v>
      </c>
      <c r="N16" s="55"/>
      <c r="O16" s="142">
        <v>239353.43675639201</v>
      </c>
      <c r="P16" s="17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</row>
    <row r="17" spans="2:29" s="12" customFormat="1" ht="17.25" customHeight="1" x14ac:dyDescent="0.2">
      <c r="B17" s="30"/>
      <c r="C17" s="145"/>
      <c r="D17" s="55"/>
      <c r="E17" s="150"/>
      <c r="F17" s="55"/>
      <c r="G17" s="150"/>
      <c r="H17" s="55"/>
      <c r="I17" s="150"/>
      <c r="J17" s="55"/>
      <c r="K17" s="150"/>
      <c r="L17" s="55"/>
      <c r="M17" s="150"/>
      <c r="N17" s="55"/>
      <c r="O17" s="151"/>
      <c r="P17" s="17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</row>
    <row r="18" spans="2:29" s="12" customFormat="1" ht="17.25" customHeight="1" x14ac:dyDescent="0.2">
      <c r="B18" s="30"/>
      <c r="C18" s="144" t="s">
        <v>103</v>
      </c>
      <c r="D18" s="55"/>
      <c r="E18" s="140">
        <v>13000.0000000001</v>
      </c>
      <c r="F18" s="55"/>
      <c r="G18" s="140">
        <v>117508.77126000001</v>
      </c>
      <c r="H18" s="55"/>
      <c r="I18" s="140">
        <v>-47049.602524979899</v>
      </c>
      <c r="J18" s="55"/>
      <c r="K18" s="140">
        <v>147515.43842916901</v>
      </c>
      <c r="L18" s="55"/>
      <c r="M18" s="140">
        <v>-1045.04511631167</v>
      </c>
      <c r="N18" s="55"/>
      <c r="O18" s="142">
        <v>229929.562047877</v>
      </c>
      <c r="P18" s="17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</row>
    <row r="19" spans="2:29" s="12" customFormat="1" ht="25.5" x14ac:dyDescent="0.2">
      <c r="B19" s="30"/>
      <c r="C19" s="46" t="s">
        <v>150</v>
      </c>
      <c r="D19" s="55"/>
      <c r="E19" s="80"/>
      <c r="F19" s="55"/>
      <c r="G19" s="80"/>
      <c r="H19" s="55"/>
      <c r="I19" s="28"/>
      <c r="J19" s="55"/>
      <c r="K19" s="28">
        <v>-650.42899999999997</v>
      </c>
      <c r="L19" s="55"/>
      <c r="M19" s="80"/>
      <c r="N19" s="55"/>
      <c r="O19" s="108">
        <v>-650.42899999999997</v>
      </c>
      <c r="P19" s="17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</row>
    <row r="20" spans="2:29" s="12" customFormat="1" ht="25.5" x14ac:dyDescent="0.2">
      <c r="B20" s="30"/>
      <c r="C20" s="46" t="s">
        <v>151</v>
      </c>
      <c r="D20" s="55"/>
      <c r="E20" s="80"/>
      <c r="F20" s="55"/>
      <c r="G20" s="80"/>
      <c r="H20" s="55"/>
      <c r="I20" s="28"/>
      <c r="J20" s="55"/>
      <c r="K20" s="28">
        <v>146</v>
      </c>
      <c r="L20" s="55"/>
      <c r="M20" s="80"/>
      <c r="N20" s="55"/>
      <c r="O20" s="108">
        <v>146</v>
      </c>
      <c r="P20" s="17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</row>
    <row r="21" spans="2:29" s="12" customFormat="1" ht="25.5" x14ac:dyDescent="0.2">
      <c r="B21" s="30"/>
      <c r="C21" s="146" t="s">
        <v>104</v>
      </c>
      <c r="D21" s="55"/>
      <c r="E21" s="32"/>
      <c r="F21" s="55"/>
      <c r="G21" s="32"/>
      <c r="H21" s="55"/>
      <c r="I21" s="147">
        <v>-86.03901000000009</v>
      </c>
      <c r="J21" s="55"/>
      <c r="K21" s="147">
        <v>86.03901000000009</v>
      </c>
      <c r="L21" s="55"/>
      <c r="M21" s="32"/>
      <c r="N21" s="55"/>
      <c r="O21" s="105">
        <v>0</v>
      </c>
      <c r="P21" s="17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</row>
    <row r="22" spans="2:29" s="12" customFormat="1" ht="17.25" customHeight="1" x14ac:dyDescent="0.2">
      <c r="B22" s="30"/>
      <c r="C22" s="144" t="s">
        <v>105</v>
      </c>
      <c r="D22" s="55"/>
      <c r="E22" s="140">
        <v>13000.0000000001</v>
      </c>
      <c r="F22" s="55"/>
      <c r="G22" s="140">
        <v>117508.77126000001</v>
      </c>
      <c r="H22" s="55"/>
      <c r="I22" s="140">
        <v>-47135.641534979899</v>
      </c>
      <c r="J22" s="55"/>
      <c r="K22" s="140">
        <v>147097.04843916901</v>
      </c>
      <c r="L22" s="55"/>
      <c r="M22" s="140">
        <v>-1045.04511631167</v>
      </c>
      <c r="N22" s="55"/>
      <c r="O22" s="142">
        <v>229425.133047877</v>
      </c>
      <c r="P22" s="17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</row>
    <row r="23" spans="2:29" ht="25.5" x14ac:dyDescent="0.2">
      <c r="B23" s="19"/>
      <c r="C23" s="79" t="s">
        <v>106</v>
      </c>
      <c r="D23" s="55"/>
      <c r="E23" s="28"/>
      <c r="F23" s="55"/>
      <c r="G23" s="28"/>
      <c r="H23" s="55"/>
      <c r="I23" s="28"/>
      <c r="J23" s="55"/>
      <c r="K23" s="28"/>
      <c r="L23" s="55"/>
      <c r="M23" s="28">
        <v>3426</v>
      </c>
      <c r="N23" s="55"/>
      <c r="O23" s="107">
        <v>3426</v>
      </c>
      <c r="P23" s="14"/>
      <c r="Q23" s="4"/>
      <c r="R23" s="4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</row>
    <row r="24" spans="2:29" ht="17.25" customHeight="1" x14ac:dyDescent="0.2">
      <c r="B24" s="19"/>
      <c r="C24" s="79" t="s">
        <v>107</v>
      </c>
      <c r="D24" s="55"/>
      <c r="E24" s="28"/>
      <c r="F24" s="55"/>
      <c r="G24" s="28"/>
      <c r="H24" s="55"/>
      <c r="I24" s="28"/>
      <c r="J24" s="55"/>
      <c r="K24" s="28"/>
      <c r="L24" s="55"/>
      <c r="M24" s="28">
        <v>324.93962999995904</v>
      </c>
      <c r="N24" s="55"/>
      <c r="O24" s="107">
        <v>324.93962999995904</v>
      </c>
      <c r="P24" s="14"/>
      <c r="Q24" s="4"/>
      <c r="R24" s="4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</row>
    <row r="25" spans="2:29" ht="17.25" customHeight="1" x14ac:dyDescent="0.2">
      <c r="B25" s="19"/>
      <c r="C25" s="25" t="s">
        <v>100</v>
      </c>
      <c r="D25" s="55"/>
      <c r="E25" s="23"/>
      <c r="F25" s="55"/>
      <c r="G25" s="23"/>
      <c r="H25" s="55"/>
      <c r="I25" s="23"/>
      <c r="J25" s="55"/>
      <c r="K25" s="23">
        <v>-19500.000091949001</v>
      </c>
      <c r="L25" s="55"/>
      <c r="M25" s="23">
        <v>0</v>
      </c>
      <c r="N25" s="55"/>
      <c r="O25" s="107">
        <v>-19500.000091949001</v>
      </c>
      <c r="P25" s="14"/>
      <c r="Q25" s="4"/>
      <c r="R25" s="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</row>
    <row r="26" spans="2:29" ht="17.25" customHeight="1" x14ac:dyDescent="0.2">
      <c r="B26" s="19"/>
      <c r="C26" s="25" t="s">
        <v>108</v>
      </c>
      <c r="D26" s="55"/>
      <c r="E26" s="23"/>
      <c r="F26" s="55"/>
      <c r="G26" s="23"/>
      <c r="H26" s="55"/>
      <c r="I26" s="23"/>
      <c r="J26" s="55"/>
      <c r="K26" s="23">
        <v>9046.7908806683045</v>
      </c>
      <c r="L26" s="55"/>
      <c r="M26" s="23">
        <v>-654.96385996723507</v>
      </c>
      <c r="N26" s="55"/>
      <c r="O26" s="107">
        <v>8391.8270207010701</v>
      </c>
      <c r="P26" s="14"/>
      <c r="Q26" s="4"/>
      <c r="R26" s="4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</row>
    <row r="27" spans="2:29" ht="17.25" customHeight="1" x14ac:dyDescent="0.2">
      <c r="B27" s="19"/>
      <c r="C27" s="25" t="s">
        <v>101</v>
      </c>
      <c r="D27" s="55"/>
      <c r="E27" s="23"/>
      <c r="F27" s="55"/>
      <c r="G27" s="23"/>
      <c r="H27" s="55"/>
      <c r="I27" s="23"/>
      <c r="J27" s="55"/>
      <c r="K27" s="23"/>
      <c r="L27" s="55"/>
      <c r="M27" s="23"/>
      <c r="N27" s="55"/>
      <c r="O27" s="107"/>
      <c r="P27" s="14"/>
      <c r="Q27" s="4"/>
      <c r="R27" s="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</row>
    <row r="28" spans="2:29" ht="17.25" customHeight="1" x14ac:dyDescent="0.2">
      <c r="B28" s="19"/>
      <c r="C28" s="40" t="s">
        <v>109</v>
      </c>
      <c r="D28" s="55"/>
      <c r="E28" s="23"/>
      <c r="F28" s="55"/>
      <c r="G28" s="23"/>
      <c r="H28" s="55"/>
      <c r="I28" s="23">
        <v>-665.04141612709464</v>
      </c>
      <c r="J28" s="55"/>
      <c r="K28" s="23"/>
      <c r="L28" s="55"/>
      <c r="M28" s="23">
        <v>-529.22053610403509</v>
      </c>
      <c r="N28" s="55"/>
      <c r="O28" s="107">
        <v>-1194.2619522311297</v>
      </c>
      <c r="P28" s="14"/>
      <c r="Q28" s="4"/>
      <c r="R28" s="4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</row>
    <row r="29" spans="2:29" ht="25.5" x14ac:dyDescent="0.2">
      <c r="B29" s="19"/>
      <c r="C29" s="146" t="s">
        <v>110</v>
      </c>
      <c r="D29" s="55"/>
      <c r="E29" s="147"/>
      <c r="F29" s="55"/>
      <c r="G29" s="147"/>
      <c r="H29" s="55"/>
      <c r="I29" s="147">
        <v>60.725999999999999</v>
      </c>
      <c r="J29" s="55"/>
      <c r="K29" s="147"/>
      <c r="L29" s="55"/>
      <c r="M29" s="147"/>
      <c r="N29" s="55"/>
      <c r="O29" s="149">
        <v>60.725999999999999</v>
      </c>
      <c r="P29" s="14"/>
      <c r="Q29" s="4"/>
      <c r="R29" s="4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</row>
    <row r="30" spans="2:29" ht="17.25" customHeight="1" x14ac:dyDescent="0.2">
      <c r="B30" s="30"/>
      <c r="C30" s="144" t="s">
        <v>111</v>
      </c>
      <c r="D30" s="55"/>
      <c r="E30" s="140">
        <v>13000.0000000001</v>
      </c>
      <c r="F30" s="55"/>
      <c r="G30" s="140">
        <v>117508.77126000001</v>
      </c>
      <c r="H30" s="55"/>
      <c r="I30" s="140">
        <v>-47739.956951106993</v>
      </c>
      <c r="J30" s="55"/>
      <c r="K30" s="140">
        <v>136643.83922788833</v>
      </c>
      <c r="L30" s="55"/>
      <c r="M30" s="140">
        <v>1521.710117617019</v>
      </c>
      <c r="N30" s="55"/>
      <c r="O30" s="142">
        <v>220935.23596484301</v>
      </c>
      <c r="P30" s="17"/>
      <c r="Q30" s="4"/>
      <c r="R30" s="4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</row>
    <row r="31" spans="2:29" x14ac:dyDescent="0.2">
      <c r="B31" s="19"/>
      <c r="C31" s="81"/>
      <c r="D31" s="55"/>
      <c r="E31" s="13"/>
      <c r="F31" s="55"/>
      <c r="G31" s="13"/>
      <c r="H31" s="55"/>
      <c r="I31" s="13"/>
      <c r="J31" s="55"/>
      <c r="K31" s="13"/>
      <c r="L31" s="55"/>
      <c r="M31" s="13"/>
      <c r="N31" s="55"/>
      <c r="O31" s="13"/>
      <c r="P31" s="14"/>
      <c r="Q31" s="4"/>
      <c r="R31" s="4"/>
    </row>
    <row r="32" spans="2:29" x14ac:dyDescent="0.2">
      <c r="B32" s="82"/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52"/>
      <c r="Q32" s="4"/>
      <c r="R32" s="4"/>
    </row>
  </sheetData>
  <mergeCells count="1">
    <mergeCell ref="E7:K7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64" orientation="portrait" r:id="rId1"/>
  <headerFooter alignWithMargins="0">
    <oddFooter>&amp;L&amp;D, &amp;T&amp;RSeite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D9F6-5308-4215-9A8E-3A71C01E27CD}">
  <sheetPr>
    <tabColor rgb="FF92D050"/>
    <pageSetUpPr fitToPage="1"/>
  </sheetPr>
  <dimension ref="A1:O58"/>
  <sheetViews>
    <sheetView showGridLines="0" tabSelected="1" zoomScaleNormal="100" zoomScalePageLayoutView="98" workbookViewId="0">
      <pane ySplit="5" topLeftCell="A6" activePane="bottomLeft" state="frozen"/>
      <selection activeCell="C47" sqref="C47"/>
      <selection pane="bottomLeft" activeCell="C21" sqref="C21"/>
    </sheetView>
  </sheetViews>
  <sheetFormatPr baseColWidth="10" defaultColWidth="11.42578125" defaultRowHeight="12.75" x14ac:dyDescent="0.2"/>
  <cols>
    <col min="1" max="1" width="2.7109375" style="3" customWidth="1"/>
    <col min="2" max="2" width="3.28515625" style="2" customWidth="1"/>
    <col min="3" max="3" width="81.85546875" style="3" customWidth="1"/>
    <col min="4" max="4" width="4.42578125" style="85" bestFit="1" customWidth="1"/>
    <col min="5" max="5" width="20.28515625" style="3" customWidth="1"/>
    <col min="6" max="6" width="4.42578125" style="85" bestFit="1" customWidth="1"/>
    <col min="7" max="7" width="20.28515625" style="3" customWidth="1"/>
    <col min="8" max="8" width="2.42578125" style="3" customWidth="1"/>
    <col min="9" max="9" width="11.42578125" style="3"/>
    <col min="10" max="12" width="11.42578125" style="109"/>
    <col min="13" max="16384" width="11.42578125" style="3"/>
  </cols>
  <sheetData>
    <row r="1" spans="2:15" x14ac:dyDescent="0.2">
      <c r="E1" s="6"/>
      <c r="G1" s="6"/>
    </row>
    <row r="2" spans="2:15" x14ac:dyDescent="0.2">
      <c r="B2" s="53"/>
      <c r="C2" s="8"/>
      <c r="D2" s="86"/>
      <c r="E2" s="87"/>
      <c r="F2" s="86"/>
      <c r="G2" s="87"/>
      <c r="H2" s="10"/>
    </row>
    <row r="3" spans="2:15" x14ac:dyDescent="0.2">
      <c r="B3" s="19"/>
      <c r="C3" s="12" t="s">
        <v>152</v>
      </c>
      <c r="D3" s="88"/>
      <c r="E3" s="69"/>
      <c r="F3" s="88"/>
      <c r="G3" s="69"/>
      <c r="H3" s="14"/>
    </row>
    <row r="4" spans="2:15" x14ac:dyDescent="0.2">
      <c r="B4" s="19"/>
      <c r="C4" s="12"/>
      <c r="D4" s="88"/>
      <c r="E4" s="69"/>
      <c r="F4" s="88"/>
      <c r="G4" s="152"/>
      <c r="H4" s="14"/>
    </row>
    <row r="5" spans="2:15" s="18" customFormat="1" ht="13.15" customHeight="1" x14ac:dyDescent="0.2">
      <c r="B5" s="30"/>
      <c r="C5" s="168" t="s">
        <v>39</v>
      </c>
      <c r="D5" s="15"/>
      <c r="E5" s="175" t="s">
        <v>1</v>
      </c>
      <c r="F5" s="179"/>
      <c r="G5" s="177" t="s">
        <v>6</v>
      </c>
      <c r="H5" s="17"/>
      <c r="J5" s="110"/>
      <c r="K5" s="110"/>
      <c r="L5" s="110"/>
    </row>
    <row r="6" spans="2:15" s="18" customFormat="1" x14ac:dyDescent="0.2">
      <c r="B6" s="30"/>
      <c r="C6" s="113" t="s">
        <v>17</v>
      </c>
      <c r="D6" s="114"/>
      <c r="E6" s="115">
        <v>17797.492139202099</v>
      </c>
      <c r="F6" s="114"/>
      <c r="G6" s="116">
        <v>8788.8380651713906</v>
      </c>
      <c r="H6" s="17"/>
      <c r="J6" s="110"/>
      <c r="K6" s="110"/>
      <c r="L6" s="110"/>
      <c r="N6" s="110"/>
      <c r="O6" s="110"/>
    </row>
    <row r="7" spans="2:15" x14ac:dyDescent="0.2">
      <c r="B7" s="19"/>
      <c r="C7" s="25" t="s">
        <v>112</v>
      </c>
      <c r="D7" s="91"/>
      <c r="E7" s="24">
        <v>7009.4647194786694</v>
      </c>
      <c r="F7" s="91"/>
      <c r="G7" s="98">
        <v>13605.5261932633</v>
      </c>
      <c r="H7" s="14"/>
      <c r="J7" s="110"/>
      <c r="K7" s="110"/>
      <c r="L7" s="110"/>
      <c r="N7" s="110"/>
      <c r="O7" s="110"/>
    </row>
    <row r="8" spans="2:15" x14ac:dyDescent="0.2">
      <c r="B8" s="19"/>
      <c r="C8" s="25" t="s">
        <v>15</v>
      </c>
      <c r="D8" s="91"/>
      <c r="E8" s="24">
        <v>0</v>
      </c>
      <c r="F8" s="91"/>
      <c r="G8" s="98">
        <v>4200</v>
      </c>
      <c r="H8" s="14"/>
      <c r="J8" s="110"/>
      <c r="K8" s="110"/>
      <c r="L8" s="110"/>
      <c r="N8" s="110"/>
      <c r="O8" s="110"/>
    </row>
    <row r="9" spans="2:15" ht="25.5" x14ac:dyDescent="0.2">
      <c r="B9" s="19"/>
      <c r="C9" s="25" t="s">
        <v>113</v>
      </c>
      <c r="D9" s="91"/>
      <c r="E9" s="26">
        <v>317.60370308317999</v>
      </c>
      <c r="F9" s="91"/>
      <c r="G9" s="99">
        <v>-663.426706121042</v>
      </c>
      <c r="H9" s="14"/>
      <c r="J9" s="110"/>
      <c r="K9" s="110"/>
      <c r="L9" s="110"/>
      <c r="N9" s="110"/>
      <c r="O9" s="110"/>
    </row>
    <row r="10" spans="2:15" ht="14.25" x14ac:dyDescent="0.2">
      <c r="B10" s="19"/>
      <c r="C10" s="25" t="s">
        <v>121</v>
      </c>
      <c r="D10" s="91"/>
      <c r="E10" s="24">
        <v>-1749.77672927769</v>
      </c>
      <c r="F10" s="91"/>
      <c r="G10" s="98">
        <v>-4834.2637232447205</v>
      </c>
      <c r="H10" s="14"/>
      <c r="J10" s="110"/>
      <c r="K10" s="110"/>
      <c r="L10" s="110"/>
      <c r="N10" s="110"/>
      <c r="O10" s="110"/>
    </row>
    <row r="11" spans="2:15" ht="14.25" x14ac:dyDescent="0.2">
      <c r="B11" s="19"/>
      <c r="C11" s="25" t="s">
        <v>122</v>
      </c>
      <c r="D11" s="91"/>
      <c r="E11" s="24">
        <v>702.81441000000007</v>
      </c>
      <c r="F11" s="91"/>
      <c r="G11" s="98">
        <v>5781.4979999999996</v>
      </c>
      <c r="H11" s="14"/>
      <c r="J11" s="110"/>
      <c r="K11" s="110"/>
      <c r="L11" s="110"/>
      <c r="N11" s="110"/>
      <c r="O11" s="110"/>
    </row>
    <row r="12" spans="2:15" x14ac:dyDescent="0.2">
      <c r="B12" s="19"/>
      <c r="C12" s="25" t="s">
        <v>114</v>
      </c>
      <c r="D12" s="92"/>
      <c r="E12" s="24">
        <v>76.792187271480401</v>
      </c>
      <c r="F12" s="91"/>
      <c r="G12" s="98">
        <v>8.7350998073816301E-6</v>
      </c>
      <c r="H12" s="14"/>
      <c r="J12" s="110"/>
      <c r="K12" s="110"/>
      <c r="L12" s="110"/>
      <c r="N12" s="110"/>
      <c r="O12" s="110"/>
    </row>
    <row r="13" spans="2:15" x14ac:dyDescent="0.2">
      <c r="B13" s="19"/>
      <c r="C13" s="25" t="s">
        <v>115</v>
      </c>
      <c r="D13" s="93"/>
      <c r="E13" s="24">
        <v>-127.01013699127</v>
      </c>
      <c r="F13" s="91"/>
      <c r="G13" s="98">
        <v>-309.13889974819</v>
      </c>
      <c r="H13" s="14"/>
      <c r="J13" s="110"/>
      <c r="K13" s="110"/>
      <c r="L13" s="110"/>
      <c r="N13" s="110"/>
      <c r="O13" s="110"/>
    </row>
    <row r="14" spans="2:15" x14ac:dyDescent="0.2">
      <c r="B14" s="19"/>
      <c r="C14" s="25" t="s">
        <v>116</v>
      </c>
      <c r="D14" s="93"/>
      <c r="E14" s="29">
        <v>-2614.6529371546103</v>
      </c>
      <c r="F14" s="92"/>
      <c r="G14" s="100">
        <v>-5947.6662747638302</v>
      </c>
      <c r="H14" s="14"/>
      <c r="J14" s="110"/>
      <c r="K14" s="110"/>
      <c r="L14" s="110"/>
      <c r="N14" s="110"/>
      <c r="O14" s="110"/>
    </row>
    <row r="15" spans="2:15" x14ac:dyDescent="0.2">
      <c r="B15" s="19"/>
      <c r="C15" s="25" t="s">
        <v>117</v>
      </c>
      <c r="D15" s="91"/>
      <c r="E15" s="24">
        <v>412.739579966527</v>
      </c>
      <c r="F15" s="93"/>
      <c r="G15" s="98">
        <v>430.44042839249198</v>
      </c>
      <c r="H15" s="14"/>
      <c r="J15" s="110"/>
      <c r="K15" s="110"/>
      <c r="L15" s="110"/>
      <c r="N15" s="110"/>
      <c r="O15" s="110"/>
    </row>
    <row r="16" spans="2:15" s="18" customFormat="1" x14ac:dyDescent="0.2">
      <c r="B16" s="30"/>
      <c r="C16" s="25" t="s">
        <v>118</v>
      </c>
      <c r="D16" s="94"/>
      <c r="E16" s="24">
        <v>-1638.3076131401199</v>
      </c>
      <c r="F16" s="93"/>
      <c r="G16" s="98">
        <v>-2255.2595887794</v>
      </c>
      <c r="H16" s="17"/>
      <c r="J16" s="110"/>
      <c r="K16" s="110"/>
      <c r="L16" s="110"/>
      <c r="N16" s="110"/>
      <c r="O16" s="110"/>
    </row>
    <row r="17" spans="2:15" x14ac:dyDescent="0.2">
      <c r="B17" s="19"/>
      <c r="C17" s="158" t="s">
        <v>119</v>
      </c>
      <c r="D17" s="92"/>
      <c r="E17" s="127">
        <v>-1357.8535035920199</v>
      </c>
      <c r="F17" s="91"/>
      <c r="G17" s="128">
        <v>1381.6317810740202</v>
      </c>
      <c r="H17" s="14"/>
      <c r="J17" s="110"/>
      <c r="K17" s="110"/>
      <c r="L17" s="110"/>
      <c r="N17" s="110"/>
      <c r="O17" s="110"/>
    </row>
    <row r="18" spans="2:15" x14ac:dyDescent="0.2">
      <c r="B18" s="19"/>
      <c r="C18" s="153" t="s">
        <v>120</v>
      </c>
      <c r="D18" s="92"/>
      <c r="E18" s="51">
        <v>18829.305818846242</v>
      </c>
      <c r="F18" s="94"/>
      <c r="G18" s="103">
        <v>20178.179283979116</v>
      </c>
      <c r="H18" s="14"/>
      <c r="J18" s="110"/>
      <c r="K18" s="110"/>
      <c r="L18" s="110"/>
      <c r="N18" s="110"/>
      <c r="O18" s="110"/>
    </row>
    <row r="19" spans="2:15" x14ac:dyDescent="0.2">
      <c r="B19" s="19"/>
      <c r="C19" s="89" t="s">
        <v>123</v>
      </c>
      <c r="D19" s="93"/>
      <c r="E19" s="24" t="s">
        <v>0</v>
      </c>
      <c r="F19" s="92"/>
      <c r="G19" s="98" t="s">
        <v>0</v>
      </c>
      <c r="H19" s="14"/>
      <c r="J19" s="110"/>
      <c r="K19" s="110"/>
      <c r="L19" s="110"/>
      <c r="N19" s="110"/>
      <c r="O19" s="110"/>
    </row>
    <row r="20" spans="2:15" ht="27" x14ac:dyDescent="0.2">
      <c r="B20" s="19"/>
      <c r="C20" s="25" t="s">
        <v>124</v>
      </c>
      <c r="D20" s="92"/>
      <c r="E20" s="26">
        <v>-31091.185392113501</v>
      </c>
      <c r="F20" s="93"/>
      <c r="G20" s="99">
        <v>14156.117173504701</v>
      </c>
      <c r="H20" s="14"/>
      <c r="J20" s="110"/>
      <c r="K20" s="110"/>
      <c r="L20" s="110"/>
      <c r="N20" s="110"/>
      <c r="O20" s="110"/>
    </row>
    <row r="21" spans="2:15" x14ac:dyDescent="0.2">
      <c r="B21" s="19"/>
      <c r="C21" s="25" t="s">
        <v>125</v>
      </c>
      <c r="D21" s="92"/>
      <c r="E21" s="24">
        <v>-7157.9192257863306</v>
      </c>
      <c r="F21" s="93"/>
      <c r="G21" s="98">
        <v>-4164.3100487188503</v>
      </c>
      <c r="H21" s="14"/>
      <c r="J21" s="110"/>
      <c r="K21" s="110"/>
      <c r="L21" s="110"/>
      <c r="N21" s="110"/>
      <c r="O21" s="110"/>
    </row>
    <row r="22" spans="2:15" s="18" customFormat="1" ht="27" x14ac:dyDescent="0.2">
      <c r="B22" s="30"/>
      <c r="C22" s="25" t="s">
        <v>126</v>
      </c>
      <c r="D22" s="94"/>
      <c r="E22" s="26">
        <v>4136.7953887154199</v>
      </c>
      <c r="F22" s="92"/>
      <c r="G22" s="99">
        <v>-23683.297797192397</v>
      </c>
      <c r="H22" s="17"/>
      <c r="J22" s="110"/>
      <c r="K22" s="110"/>
      <c r="L22" s="110"/>
      <c r="N22" s="110"/>
      <c r="O22" s="110"/>
    </row>
    <row r="23" spans="2:15" x14ac:dyDescent="0.2">
      <c r="B23" s="19"/>
      <c r="C23" s="158" t="s">
        <v>127</v>
      </c>
      <c r="D23" s="92"/>
      <c r="E23" s="127">
        <v>1165.26664742818</v>
      </c>
      <c r="F23" s="92"/>
      <c r="G23" s="128">
        <v>-3737.4386382944404</v>
      </c>
      <c r="H23" s="14"/>
      <c r="J23" s="110"/>
      <c r="K23" s="110"/>
      <c r="L23" s="110"/>
      <c r="N23" s="110"/>
      <c r="O23" s="110"/>
    </row>
    <row r="24" spans="2:15" s="18" customFormat="1" x14ac:dyDescent="0.2">
      <c r="B24" s="30"/>
      <c r="C24" s="153" t="s">
        <v>128</v>
      </c>
      <c r="D24" s="94"/>
      <c r="E24" s="51">
        <v>-32947.042581756199</v>
      </c>
      <c r="F24" s="94"/>
      <c r="G24" s="103">
        <v>-17428.929310701002</v>
      </c>
      <c r="H24" s="17"/>
      <c r="J24" s="110"/>
      <c r="K24" s="110"/>
      <c r="L24" s="110"/>
      <c r="N24" s="110"/>
      <c r="O24" s="110"/>
    </row>
    <row r="25" spans="2:15" x14ac:dyDescent="0.2">
      <c r="B25" s="19"/>
      <c r="C25" s="153" t="s">
        <v>129</v>
      </c>
      <c r="D25" s="92"/>
      <c r="E25" s="51">
        <v>-14117.736762909999</v>
      </c>
      <c r="F25" s="94"/>
      <c r="G25" s="103">
        <v>2749.2499732781298</v>
      </c>
      <c r="H25" s="14"/>
      <c r="J25" s="110"/>
      <c r="K25" s="110"/>
      <c r="L25" s="110"/>
      <c r="N25" s="110"/>
      <c r="O25" s="110"/>
    </row>
    <row r="26" spans="2:15" x14ac:dyDescent="0.2">
      <c r="B26" s="19"/>
      <c r="C26" s="95"/>
      <c r="D26" s="92"/>
      <c r="E26" s="21" t="s">
        <v>0</v>
      </c>
      <c r="F26" s="92"/>
      <c r="G26" s="97" t="s">
        <v>0</v>
      </c>
      <c r="H26" s="14"/>
      <c r="J26" s="110"/>
      <c r="K26" s="110"/>
      <c r="L26" s="110"/>
      <c r="N26" s="110"/>
      <c r="O26" s="110"/>
    </row>
    <row r="27" spans="2:15" x14ac:dyDescent="0.2">
      <c r="B27" s="19"/>
      <c r="C27" s="89" t="s">
        <v>130</v>
      </c>
      <c r="D27" s="92"/>
      <c r="E27" s="24">
        <v>-2474.0342941190402</v>
      </c>
      <c r="F27" s="93"/>
      <c r="G27" s="98">
        <v>-4194.7493933007499</v>
      </c>
      <c r="H27" s="14"/>
      <c r="J27" s="110"/>
      <c r="K27" s="110"/>
      <c r="L27" s="110"/>
      <c r="N27" s="110"/>
      <c r="O27" s="110"/>
    </row>
    <row r="28" spans="2:15" x14ac:dyDescent="0.2">
      <c r="B28" s="19"/>
      <c r="C28" s="89" t="s">
        <v>131</v>
      </c>
      <c r="D28" s="92"/>
      <c r="E28" s="24">
        <v>-931.55918799491008</v>
      </c>
      <c r="F28" s="93"/>
      <c r="G28" s="98">
        <v>-2004.36561592773</v>
      </c>
      <c r="H28" s="14"/>
      <c r="J28" s="110"/>
      <c r="K28" s="110"/>
      <c r="L28" s="110"/>
      <c r="N28" s="110"/>
      <c r="O28" s="110"/>
    </row>
    <row r="29" spans="2:15" x14ac:dyDescent="0.2">
      <c r="B29" s="19"/>
      <c r="C29" s="89" t="s">
        <v>161</v>
      </c>
      <c r="D29" s="92"/>
      <c r="E29" s="24">
        <v>-2172.3023199999998</v>
      </c>
      <c r="F29" s="92"/>
      <c r="G29" s="98">
        <v>-14584.459852996401</v>
      </c>
      <c r="H29" s="14"/>
      <c r="J29" s="110"/>
      <c r="K29" s="110"/>
      <c r="L29" s="110"/>
      <c r="N29" s="110"/>
      <c r="O29" s="110"/>
    </row>
    <row r="30" spans="2:15" s="18" customFormat="1" x14ac:dyDescent="0.2">
      <c r="B30" s="30"/>
      <c r="C30" s="89" t="s">
        <v>132</v>
      </c>
      <c r="D30" s="94"/>
      <c r="E30" s="26">
        <v>2.532</v>
      </c>
      <c r="F30" s="92"/>
      <c r="G30" s="99">
        <v>0</v>
      </c>
      <c r="H30" s="17"/>
      <c r="J30" s="110"/>
      <c r="K30" s="110"/>
      <c r="L30" s="110"/>
      <c r="N30" s="110"/>
      <c r="O30" s="110"/>
    </row>
    <row r="31" spans="2:15" s="18" customFormat="1" ht="25.5" x14ac:dyDescent="0.2">
      <c r="B31" s="30"/>
      <c r="C31" s="89" t="s">
        <v>133</v>
      </c>
      <c r="D31" s="94"/>
      <c r="E31" s="24">
        <v>-951.67600000000004</v>
      </c>
      <c r="F31" s="93"/>
      <c r="G31" s="98">
        <v>-19.488</v>
      </c>
      <c r="H31" s="17"/>
      <c r="J31" s="110"/>
      <c r="K31" s="110"/>
      <c r="L31" s="110"/>
      <c r="N31" s="110"/>
      <c r="O31" s="110"/>
    </row>
    <row r="32" spans="2:15" x14ac:dyDescent="0.2">
      <c r="B32" s="19"/>
      <c r="C32" s="89" t="s">
        <v>134</v>
      </c>
      <c r="D32" s="92"/>
      <c r="E32" s="24">
        <v>646.61075894036594</v>
      </c>
      <c r="F32" s="92"/>
      <c r="G32" s="98">
        <v>293.78210232809602</v>
      </c>
      <c r="H32" s="14"/>
      <c r="J32" s="110"/>
      <c r="K32" s="110"/>
      <c r="L32" s="110"/>
      <c r="N32" s="110"/>
      <c r="O32" s="110"/>
    </row>
    <row r="33" spans="2:15" x14ac:dyDescent="0.2">
      <c r="B33" s="19"/>
      <c r="C33" s="157" t="s">
        <v>135</v>
      </c>
      <c r="D33" s="92"/>
      <c r="E33" s="127">
        <v>69.387</v>
      </c>
      <c r="F33" s="92"/>
      <c r="G33" s="128">
        <v>0</v>
      </c>
      <c r="H33" s="14"/>
      <c r="J33" s="110"/>
      <c r="K33" s="110"/>
      <c r="L33" s="110"/>
      <c r="N33" s="110"/>
      <c r="O33" s="110"/>
    </row>
    <row r="34" spans="2:15" x14ac:dyDescent="0.2">
      <c r="B34" s="19"/>
      <c r="C34" s="153" t="s">
        <v>136</v>
      </c>
      <c r="D34" s="92"/>
      <c r="E34" s="51">
        <v>-5811.0420410059296</v>
      </c>
      <c r="F34" s="94"/>
      <c r="G34" s="103">
        <v>-20509.281209896697</v>
      </c>
      <c r="H34" s="14"/>
      <c r="J34" s="110"/>
      <c r="K34" s="110"/>
      <c r="L34" s="110"/>
      <c r="N34" s="110"/>
      <c r="O34" s="110"/>
    </row>
    <row r="35" spans="2:15" x14ac:dyDescent="0.2">
      <c r="B35" s="19"/>
      <c r="C35" s="154"/>
      <c r="D35" s="93"/>
      <c r="E35" s="131" t="s">
        <v>0</v>
      </c>
      <c r="F35" s="92"/>
      <c r="G35" s="134" t="s">
        <v>0</v>
      </c>
      <c r="H35" s="14"/>
      <c r="J35" s="110"/>
      <c r="K35" s="110"/>
      <c r="L35" s="110"/>
      <c r="N35" s="110"/>
      <c r="O35" s="110"/>
    </row>
    <row r="36" spans="2:15" ht="14.25" x14ac:dyDescent="0.2">
      <c r="B36" s="19"/>
      <c r="C36" s="153" t="s">
        <v>137</v>
      </c>
      <c r="D36" s="93"/>
      <c r="E36" s="155">
        <v>-19928.778803915928</v>
      </c>
      <c r="F36" s="94"/>
      <c r="G36" s="156">
        <v>-17760.031236618568</v>
      </c>
      <c r="H36" s="14"/>
      <c r="J36" s="110"/>
      <c r="K36" s="110"/>
      <c r="L36" s="110"/>
      <c r="N36" s="110"/>
      <c r="O36" s="110"/>
    </row>
    <row r="37" spans="2:15" x14ac:dyDescent="0.2">
      <c r="B37" s="19"/>
      <c r="C37" s="95"/>
      <c r="D37" s="93"/>
      <c r="E37" s="21" t="s">
        <v>0</v>
      </c>
      <c r="F37" s="92"/>
      <c r="G37" s="97" t="s">
        <v>0</v>
      </c>
      <c r="H37" s="14"/>
      <c r="J37" s="110"/>
      <c r="K37" s="110"/>
      <c r="L37" s="110"/>
      <c r="N37" s="110"/>
      <c r="O37" s="110"/>
    </row>
    <row r="38" spans="2:15" x14ac:dyDescent="0.2">
      <c r="B38" s="19"/>
      <c r="C38" s="89" t="s">
        <v>138</v>
      </c>
      <c r="D38" s="92"/>
      <c r="E38" s="24">
        <v>324.93962999995904</v>
      </c>
      <c r="F38" s="92"/>
      <c r="G38" s="98">
        <v>5.5879354476928696E-11</v>
      </c>
      <c r="H38" s="14"/>
      <c r="J38" s="110"/>
      <c r="K38" s="110"/>
      <c r="L38" s="110"/>
      <c r="N38" s="110"/>
      <c r="O38" s="110"/>
    </row>
    <row r="39" spans="2:15" x14ac:dyDescent="0.2">
      <c r="B39" s="19"/>
      <c r="C39" s="89" t="s">
        <v>139</v>
      </c>
      <c r="D39" s="93"/>
      <c r="E39" s="24">
        <v>-19500.000091949001</v>
      </c>
      <c r="F39" s="92"/>
      <c r="G39" s="98">
        <f>-19500.0000046426</f>
        <v>-19500.000004642599</v>
      </c>
      <c r="H39" s="14"/>
      <c r="J39" s="110"/>
      <c r="K39" s="110"/>
      <c r="L39" s="110"/>
      <c r="N39" s="110"/>
      <c r="O39" s="110"/>
    </row>
    <row r="40" spans="2:15" x14ac:dyDescent="0.2">
      <c r="B40" s="19"/>
      <c r="C40" s="89" t="s">
        <v>140</v>
      </c>
      <c r="D40" s="92"/>
      <c r="E40" s="24">
        <v>-5000</v>
      </c>
      <c r="F40" s="92"/>
      <c r="G40" s="98">
        <v>-1000</v>
      </c>
      <c r="H40" s="14"/>
      <c r="J40" s="110"/>
      <c r="K40" s="110"/>
      <c r="L40" s="110"/>
      <c r="N40" s="110"/>
      <c r="O40" s="110"/>
    </row>
    <row r="41" spans="2:15" s="18" customFormat="1" x14ac:dyDescent="0.2">
      <c r="B41" s="19"/>
      <c r="C41" s="89" t="s">
        <v>141</v>
      </c>
      <c r="D41" s="93"/>
      <c r="E41" s="24">
        <v>45.262120000000003</v>
      </c>
      <c r="F41" s="93"/>
      <c r="G41" s="98">
        <v>2192.538</v>
      </c>
      <c r="H41" s="14"/>
      <c r="J41" s="110"/>
      <c r="K41" s="110"/>
      <c r="L41" s="110"/>
      <c r="N41" s="110"/>
      <c r="O41" s="110"/>
    </row>
    <row r="42" spans="2:15" x14ac:dyDescent="0.2">
      <c r="B42" s="19"/>
      <c r="C42" s="89" t="s">
        <v>142</v>
      </c>
      <c r="D42" s="93"/>
      <c r="E42" s="24">
        <v>1262.5563300000001</v>
      </c>
      <c r="F42" s="93"/>
      <c r="G42" s="98">
        <v>33131.523999999998</v>
      </c>
      <c r="H42" s="14"/>
      <c r="J42" s="110"/>
      <c r="K42" s="110"/>
      <c r="L42" s="110"/>
    </row>
    <row r="43" spans="2:15" x14ac:dyDescent="0.2">
      <c r="B43" s="19"/>
      <c r="C43" s="96" t="s">
        <v>143</v>
      </c>
      <c r="D43" s="93"/>
      <c r="E43" s="24">
        <v>-3251.4756299999999</v>
      </c>
      <c r="F43" s="93"/>
      <c r="G43" s="98">
        <v>-3444.48</v>
      </c>
      <c r="H43" s="14"/>
      <c r="J43" s="110"/>
      <c r="K43" s="110"/>
      <c r="L43" s="110"/>
    </row>
    <row r="44" spans="2:15" x14ac:dyDescent="0.2">
      <c r="B44" s="19"/>
      <c r="C44" s="157" t="s">
        <v>144</v>
      </c>
      <c r="D44" s="93"/>
      <c r="E44" s="127">
        <v>0</v>
      </c>
      <c r="F44" s="93"/>
      <c r="G44" s="128">
        <v>-6362.5759088399</v>
      </c>
      <c r="H44" s="14"/>
      <c r="J44" s="110"/>
      <c r="K44" s="110"/>
      <c r="L44" s="110"/>
    </row>
    <row r="45" spans="2:15" x14ac:dyDescent="0.2">
      <c r="B45" s="19"/>
      <c r="C45" s="153" t="s">
        <v>145</v>
      </c>
      <c r="E45" s="51">
        <v>-26118.717636443398</v>
      </c>
      <c r="F45" s="94"/>
      <c r="G45" s="103">
        <v>5017.0059501395199</v>
      </c>
      <c r="H45" s="14"/>
      <c r="J45" s="110"/>
      <c r="K45" s="110"/>
      <c r="L45" s="110"/>
    </row>
    <row r="46" spans="2:15" x14ac:dyDescent="0.2">
      <c r="B46" s="19"/>
      <c r="C46" s="90"/>
      <c r="E46" s="48" t="s">
        <v>0</v>
      </c>
      <c r="F46" s="92"/>
      <c r="G46" s="102" t="s">
        <v>0</v>
      </c>
      <c r="H46" s="14"/>
      <c r="J46" s="110"/>
      <c r="K46" s="110"/>
      <c r="L46" s="110"/>
    </row>
    <row r="47" spans="2:15" x14ac:dyDescent="0.2">
      <c r="B47" s="19"/>
      <c r="C47" s="89" t="s">
        <v>146</v>
      </c>
      <c r="E47" s="24">
        <v>181834.60333344902</v>
      </c>
      <c r="F47" s="93"/>
      <c r="G47" s="98">
        <v>94651.919917167601</v>
      </c>
      <c r="H47" s="14"/>
      <c r="J47" s="110"/>
      <c r="K47" s="110"/>
      <c r="L47" s="110"/>
    </row>
    <row r="48" spans="2:15" ht="14.25" x14ac:dyDescent="0.2">
      <c r="B48" s="19"/>
      <c r="C48" s="89" t="s">
        <v>149</v>
      </c>
      <c r="E48" s="24">
        <v>-46047.496440359304</v>
      </c>
      <c r="F48" s="92"/>
      <c r="G48" s="98">
        <v>-12743.0252864791</v>
      </c>
      <c r="H48" s="14"/>
      <c r="J48" s="110"/>
      <c r="K48" s="110"/>
      <c r="L48" s="110"/>
    </row>
    <row r="49" spans="1:12" x14ac:dyDescent="0.2">
      <c r="B49" s="19"/>
      <c r="C49" s="157" t="s">
        <v>147</v>
      </c>
      <c r="E49" s="127">
        <v>-2258.3742598715603</v>
      </c>
      <c r="F49" s="92"/>
      <c r="G49" s="128">
        <v>-815.64610205197994</v>
      </c>
      <c r="H49" s="14"/>
      <c r="J49" s="110"/>
      <c r="K49" s="110"/>
      <c r="L49" s="110"/>
    </row>
    <row r="50" spans="1:12" x14ac:dyDescent="0.2">
      <c r="B50" s="19"/>
      <c r="C50" s="153" t="s">
        <v>148</v>
      </c>
      <c r="E50" s="51">
        <v>133528.73289149298</v>
      </c>
      <c r="F50" s="93"/>
      <c r="G50" s="103">
        <v>81093.248528251803</v>
      </c>
      <c r="H50" s="14"/>
      <c r="J50" s="110"/>
      <c r="K50" s="110"/>
      <c r="L50" s="110"/>
    </row>
    <row r="51" spans="1:12" x14ac:dyDescent="0.2">
      <c r="B51" s="19"/>
      <c r="H51" s="14"/>
      <c r="J51" s="110"/>
      <c r="K51" s="110"/>
      <c r="L51" s="110"/>
    </row>
    <row r="52" spans="1:12" x14ac:dyDescent="0.2">
      <c r="B52" s="64"/>
      <c r="C52" s="50"/>
      <c r="D52" s="159"/>
      <c r="E52" s="50"/>
      <c r="F52" s="159"/>
      <c r="G52" s="50"/>
      <c r="H52" s="52"/>
      <c r="J52" s="110"/>
      <c r="K52" s="110"/>
      <c r="L52" s="110"/>
    </row>
    <row r="53" spans="1:12" x14ac:dyDescent="0.2">
      <c r="J53" s="110"/>
      <c r="K53" s="110"/>
      <c r="L53" s="110"/>
    </row>
    <row r="54" spans="1:12" ht="14.25" x14ac:dyDescent="0.2">
      <c r="A54" s="125"/>
      <c r="B54" s="169" t="s">
        <v>4</v>
      </c>
      <c r="C54" s="3" t="s">
        <v>153</v>
      </c>
      <c r="J54" s="110"/>
      <c r="K54" s="110"/>
      <c r="L54" s="110"/>
    </row>
    <row r="55" spans="1:12" ht="14.25" x14ac:dyDescent="0.2">
      <c r="A55" s="125"/>
      <c r="B55" s="169" t="s">
        <v>5</v>
      </c>
      <c r="C55" s="124" t="s">
        <v>154</v>
      </c>
      <c r="J55" s="110"/>
      <c r="K55" s="110"/>
      <c r="L55" s="110"/>
    </row>
    <row r="56" spans="1:12" ht="14.25" x14ac:dyDescent="0.2">
      <c r="A56" s="125"/>
      <c r="B56" s="169" t="s">
        <v>3</v>
      </c>
      <c r="C56" s="3" t="s">
        <v>155</v>
      </c>
      <c r="J56" s="110"/>
      <c r="K56" s="110"/>
      <c r="L56" s="110"/>
    </row>
    <row r="57" spans="1:12" ht="14.25" x14ac:dyDescent="0.2">
      <c r="A57" s="125"/>
      <c r="B57" s="169" t="s">
        <v>7</v>
      </c>
      <c r="C57" s="3" t="s">
        <v>156</v>
      </c>
      <c r="J57" s="110"/>
      <c r="K57" s="110"/>
      <c r="L57" s="110"/>
    </row>
    <row r="58" spans="1:12" ht="30.75" customHeight="1" x14ac:dyDescent="0.2">
      <c r="A58" s="125"/>
      <c r="B58" s="169" t="s">
        <v>8</v>
      </c>
      <c r="C58" s="180" t="s">
        <v>35</v>
      </c>
      <c r="D58" s="180"/>
      <c r="E58" s="180"/>
      <c r="F58" s="180"/>
      <c r="G58" s="180"/>
      <c r="J58" s="110"/>
      <c r="K58" s="110"/>
      <c r="L58" s="110"/>
    </row>
  </sheetData>
  <mergeCells count="1">
    <mergeCell ref="C58:G58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3" orientation="portrait" r:id="rId1"/>
  <headerFooter alignWithMargins="0">
    <oddFooter>&amp;L&amp;D, &amp;T&amp;RSeite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PL</vt:lpstr>
      <vt:lpstr>BS</vt:lpstr>
      <vt:lpstr>EQ</vt:lpstr>
      <vt:lpstr>CF</vt:lpstr>
      <vt:lpstr>BS!Druckbereich</vt:lpstr>
      <vt:lpstr>CF!Druckbereich</vt:lpstr>
      <vt:lpstr>EQ!Druckbereich</vt:lpstr>
      <vt:lpstr>PL!Druckbereich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 Tanja</dc:creator>
  <cp:lastModifiedBy>Lang Hans</cp:lastModifiedBy>
  <cp:lastPrinted>2019-11-19T19:29:34Z</cp:lastPrinted>
  <dcterms:created xsi:type="dcterms:W3CDTF">2019-06-13T07:46:56Z</dcterms:created>
  <dcterms:modified xsi:type="dcterms:W3CDTF">2019-11-19T19:30:29Z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