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Reports\201718_Q2\"/>
    </mc:Choice>
  </mc:AlternateContent>
  <bookViews>
    <workbookView xWindow="0" yWindow="3948" windowWidth="17208" windowHeight="5148"/>
  </bookViews>
  <sheets>
    <sheet name="Tabelle1" sheetId="1" r:id="rId1"/>
  </sheets>
  <definedNames>
    <definedName name="_xlnm.Print_Area" localSheetId="0">Tabelle1!$A$1:$C$24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B14" i="1"/>
  <c r="A14" i="1"/>
  <c r="A17" i="1"/>
  <c r="A16" i="1"/>
</calcChain>
</file>

<file path=xl/sharedStrings.xml><?xml version="1.0" encoding="utf-8"?>
<sst xmlns="http://schemas.openxmlformats.org/spreadsheetml/2006/main" count="16" uniqueCount="16">
  <si>
    <t>Kapsch TrafficCom Consensus</t>
  </si>
  <si>
    <t>All amounts in EUR million</t>
  </si>
  <si>
    <t>Revenues</t>
  </si>
  <si>
    <t>Banks</t>
  </si>
  <si>
    <t>Actuals</t>
  </si>
  <si>
    <t>Consensus</t>
  </si>
  <si>
    <t>H1 2017/18</t>
  </si>
  <si>
    <t>Q2 2017/18</t>
  </si>
  <si>
    <t>Consensus as of October 30, 2017</t>
  </si>
  <si>
    <t>Operating result (EBIT)</t>
  </si>
  <si>
    <t>Erste Group, Kepler Cheuvreux, Matelan Research, ODDO BHF,</t>
  </si>
  <si>
    <t>Raiffeisen CENTROBANK</t>
  </si>
  <si>
    <t>332.1</t>
  </si>
  <si>
    <t>25.2</t>
  </si>
  <si>
    <t>167.8</t>
  </si>
  <si>
    <t>13.5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</si>
</sst>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FFC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>
      <alignment vertical="center"/>
    </xf>
    <xf numFmtId="0" fontId="0" fillId="0" borderId="1" xfId="0" applyBorder="1"/>
    <xf numFmtId="0" fontId="1" fillId="0" borderId="1" xfId="0" applyFont="1" applyBorder="1"/>
    <xf numFmtId="0" fontId="5" fillId="0" borderId="2" xfId="0" applyFont="1" applyFill="1" applyBorder="1" applyAlignment="1" applyProtection="1">
      <alignment horizontal="left" vertical="center" wrapText="1"/>
      <protection locked="0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Fill="1"/>
    <xf numFmtId="164" fontId="7" fillId="0" borderId="0" xfId="0" quotePrefix="1" applyNumberFormat="1" applyFont="1" applyAlignment="1">
      <alignment horizontal="center"/>
    </xf>
    <xf numFmtId="0" fontId="7" fillId="0" borderId="0" xfId="0" quotePrefix="1" applyFont="1" applyAlignment="1">
      <alignment horizontal="center"/>
    </xf>
    <xf numFmtId="3" fontId="6" fillId="2" borderId="0" xfId="0" quotePrefix="1" applyNumberFormat="1" applyFont="1" applyFill="1" applyBorder="1" applyAlignment="1" applyProtection="1">
      <alignment horizontal="left" vertical="center" wrapText="1"/>
      <protection locked="0"/>
    </xf>
    <xf numFmtId="3" fontId="4" fillId="2" borderId="3" xfId="0" quotePrefix="1" applyNumberFormat="1" applyFont="1" applyFill="1" applyBorder="1" applyAlignment="1" applyProtection="1">
      <alignment horizontal="center" vertical="center" wrapText="1"/>
      <protection locked="0"/>
    </xf>
    <xf numFmtId="3" fontId="4" fillId="2" borderId="2" xfId="0" quotePrefix="1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57150</xdr:rowOff>
    </xdr:from>
    <xdr:to>
      <xdr:col>3</xdr:col>
      <xdr:colOff>3355</xdr:colOff>
      <xdr:row>2</xdr:row>
      <xdr:rowOff>75355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E0748539-8629-4375-8357-B8A3FDD53C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88820" y="57150"/>
          <a:ext cx="1493065" cy="3534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showGridLines="0" tabSelected="1" zoomScaleNormal="100" workbookViewId="0">
      <selection activeCell="C18" sqref="C18"/>
    </sheetView>
  </sheetViews>
  <sheetFormatPr baseColWidth="10" defaultRowHeight="14.4" x14ac:dyDescent="0.3"/>
  <cols>
    <col min="1" max="1" width="34.33203125" customWidth="1"/>
    <col min="2" max="2" width="11.5546875" customWidth="1"/>
  </cols>
  <sheetData>
    <row r="1" spans="1:7" s="2" customFormat="1" ht="13.2" x14ac:dyDescent="0.3">
      <c r="A1" s="1"/>
      <c r="B1" s="1"/>
      <c r="C1" s="1"/>
      <c r="D1" s="17"/>
      <c r="E1" s="17"/>
      <c r="F1" s="17"/>
      <c r="G1" s="17"/>
    </row>
    <row r="2" spans="1:7" s="2" customFormat="1" ht="13.2" x14ac:dyDescent="0.3">
      <c r="A2" s="1"/>
      <c r="B2" s="1"/>
      <c r="C2" s="1"/>
      <c r="D2" s="17"/>
      <c r="E2" s="17"/>
      <c r="F2" s="17"/>
      <c r="G2" s="17"/>
    </row>
    <row r="3" spans="1:7" s="2" customFormat="1" ht="13.2" x14ac:dyDescent="0.3">
      <c r="A3" s="1"/>
      <c r="B3" s="1"/>
      <c r="C3" s="1"/>
    </row>
    <row r="4" spans="1:7" s="2" customFormat="1" ht="22.2" customHeight="1" x14ac:dyDescent="0.3">
      <c r="A4" s="3" t="s">
        <v>0</v>
      </c>
      <c r="B4" s="3"/>
      <c r="C4" s="3"/>
    </row>
    <row r="5" spans="1:7" s="2" customFormat="1" ht="13.2" x14ac:dyDescent="0.3"/>
    <row r="6" spans="1:7" s="2" customFormat="1" ht="15.6" x14ac:dyDescent="0.3">
      <c r="A6" s="16" t="s">
        <v>6</v>
      </c>
      <c r="B6" s="16"/>
      <c r="C6" s="16"/>
    </row>
    <row r="7" spans="1:7" s="4" customFormat="1" ht="12.6" customHeight="1" x14ac:dyDescent="0.3">
      <c r="A7" s="13" t="s">
        <v>1</v>
      </c>
      <c r="B7" s="14" t="s">
        <v>5</v>
      </c>
      <c r="C7" s="15" t="s">
        <v>4</v>
      </c>
    </row>
    <row r="8" spans="1:7" s="4" customFormat="1" ht="12.6" customHeight="1" x14ac:dyDescent="0.3">
      <c r="A8" s="13"/>
      <c r="B8" s="14"/>
      <c r="C8" s="15"/>
    </row>
    <row r="9" spans="1:7" x14ac:dyDescent="0.3">
      <c r="A9" t="s">
        <v>2</v>
      </c>
      <c r="B9" s="11" t="s">
        <v>12</v>
      </c>
      <c r="C9" s="8">
        <v>339.8</v>
      </c>
    </row>
    <row r="10" spans="1:7" x14ac:dyDescent="0.3">
      <c r="A10" t="s">
        <v>9</v>
      </c>
      <c r="B10" s="12" t="s">
        <v>13</v>
      </c>
      <c r="C10" s="8">
        <v>25.3</v>
      </c>
    </row>
    <row r="11" spans="1:7" ht="15.6" x14ac:dyDescent="0.3">
      <c r="C11" s="7"/>
    </row>
    <row r="12" spans="1:7" ht="15.6" x14ac:dyDescent="0.3">
      <c r="C12" s="9"/>
    </row>
    <row r="13" spans="1:7" ht="15.6" x14ac:dyDescent="0.3">
      <c r="A13" s="16" t="s">
        <v>7</v>
      </c>
      <c r="B13" s="16"/>
      <c r="C13" s="16"/>
    </row>
    <row r="14" spans="1:7" x14ac:dyDescent="0.3">
      <c r="A14" s="13" t="str">
        <f>+A7</f>
        <v>All amounts in EUR million</v>
      </c>
      <c r="B14" s="14" t="str">
        <f>+B7</f>
        <v>Consensus</v>
      </c>
      <c r="C14" s="15" t="str">
        <f>+C7</f>
        <v>Actuals</v>
      </c>
    </row>
    <row r="15" spans="1:7" x14ac:dyDescent="0.3">
      <c r="A15" s="13"/>
      <c r="B15" s="14"/>
      <c r="C15" s="15"/>
    </row>
    <row r="16" spans="1:7" x14ac:dyDescent="0.3">
      <c r="A16" t="str">
        <f>+A9</f>
        <v>Revenues</v>
      </c>
      <c r="B16" s="11" t="s">
        <v>14</v>
      </c>
      <c r="C16" s="8">
        <v>175.6</v>
      </c>
    </row>
    <row r="17" spans="1:3" x14ac:dyDescent="0.3">
      <c r="A17" t="str">
        <f>+A10</f>
        <v>Operating result (EBIT)</v>
      </c>
      <c r="B17" s="12" t="s">
        <v>15</v>
      </c>
      <c r="C17" s="8">
        <v>13.5</v>
      </c>
    </row>
    <row r="18" spans="1:3" ht="15.6" x14ac:dyDescent="0.3">
      <c r="C18" s="7"/>
    </row>
    <row r="19" spans="1:3" ht="15.6" x14ac:dyDescent="0.3">
      <c r="C19" s="9"/>
    </row>
    <row r="21" spans="1:3" x14ac:dyDescent="0.3">
      <c r="A21" s="6" t="s">
        <v>3</v>
      </c>
      <c r="B21" s="6"/>
      <c r="C21" s="5"/>
    </row>
    <row r="22" spans="1:3" x14ac:dyDescent="0.3">
      <c r="A22" t="s">
        <v>10</v>
      </c>
    </row>
    <row r="23" spans="1:3" x14ac:dyDescent="0.3">
      <c r="A23" t="s">
        <v>11</v>
      </c>
    </row>
    <row r="24" spans="1:3" x14ac:dyDescent="0.3">
      <c r="A24" s="10" t="s">
        <v>8</v>
      </c>
    </row>
  </sheetData>
  <mergeCells count="10">
    <mergeCell ref="F1:G2"/>
    <mergeCell ref="A7:A8"/>
    <mergeCell ref="B7:B8"/>
    <mergeCell ref="A6:C6"/>
    <mergeCell ref="C7:C8"/>
    <mergeCell ref="A14:A15"/>
    <mergeCell ref="B14:B15"/>
    <mergeCell ref="C14:C15"/>
    <mergeCell ref="A13:C13"/>
    <mergeCell ref="D1:E2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Lang Hans</cp:lastModifiedBy>
  <dcterms:created xsi:type="dcterms:W3CDTF">2017-10-18T12:19:55Z</dcterms:created>
  <dcterms:modified xsi:type="dcterms:W3CDTF">2017-11-28T07:04:26Z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